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defaultThemeVersion="124226"/>
  <mc:AlternateContent xmlns:mc="http://schemas.openxmlformats.org/markup-compatibility/2006">
    <mc:Choice Requires="x15">
      <x15ac:absPath xmlns:x15ac="http://schemas.microsoft.com/office/spreadsheetml/2010/11/ac" url="N:\WEB\IMAGENES Y DOCS\CONOCENOS\transparencia\04_informacion_economica_presupuestaria_estadistica\043_estadisticas\web_redes_sociales\"/>
    </mc:Choice>
  </mc:AlternateContent>
  <xr:revisionPtr revIDLastSave="0" documentId="13_ncr:1_{87793F63-3CA3-4668-97B6-CA99005EE4F2}" xr6:coauthVersionLast="47" xr6:coauthVersionMax="47" xr10:uidLastSave="{00000000-0000-0000-0000-000000000000}"/>
  <bookViews>
    <workbookView xWindow="-110" yWindow="-110" windowWidth="38620" windowHeight="21100" xr2:uid="{00000000-000D-0000-FFFF-FFFF00000000}"/>
  </bookViews>
  <sheets>
    <sheet name="2025" sheetId="27" r:id="rId1"/>
    <sheet name="2024" sheetId="26" r:id="rId2"/>
    <sheet name="2023" sheetId="25" r:id="rId3"/>
    <sheet name="2022" sheetId="24" r:id="rId4"/>
    <sheet name="2021" sheetId="23" r:id="rId5"/>
    <sheet name="2020" sheetId="22" r:id="rId6"/>
    <sheet name="2019" sheetId="21" r:id="rId7"/>
    <sheet name="2018" sheetId="20" r:id="rId8"/>
    <sheet name="2017" sheetId="19" r:id="rId9"/>
    <sheet name="2016" sheetId="18" r:id="rId10"/>
    <sheet name="2015" sheetId="2" r:id="rId11"/>
    <sheet name="2014" sheetId="5" r:id="rId12"/>
    <sheet name="2013" sheetId="6" r:id="rId13"/>
    <sheet name="2012" sheetId="7" r:id="rId14"/>
    <sheet name="2011" sheetId="8" r:id="rId15"/>
    <sheet name="2010" sheetId="9" r:id="rId16"/>
    <sheet name="2009" sheetId="10" r:id="rId17"/>
  </sheets>
  <definedNames>
    <definedName name="OLE_LINK1" localSheetId="16">'2009'!$B$17</definedName>
    <definedName name="OLE_LINK1" localSheetId="15">'2010'!$B$18</definedName>
    <definedName name="OLE_LINK1" localSheetId="14">'2011'!$B$18</definedName>
    <definedName name="OLE_LINK1" localSheetId="13">'2012'!$B$17</definedName>
    <definedName name="OLE_LINK1" localSheetId="12">'2013'!$B$16</definedName>
    <definedName name="OLE_LINK1" localSheetId="11">'2014'!$B$17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66" i="27" l="1"/>
  <c r="O61" i="27"/>
  <c r="O55" i="27"/>
  <c r="O50" i="27"/>
  <c r="O44" i="27"/>
  <c r="O39" i="27"/>
  <c r="O34" i="27"/>
  <c r="O28" i="27"/>
  <c r="O68" i="27" l="1"/>
  <c r="O19" i="27" l="1"/>
  <c r="O17" i="27"/>
  <c r="O70" i="26" l="1"/>
  <c r="O63" i="26"/>
  <c r="O55" i="26"/>
  <c r="O48" i="26"/>
  <c r="O42" i="26"/>
  <c r="O35" i="26"/>
  <c r="O28" i="26"/>
  <c r="O73" i="26" l="1"/>
  <c r="O19" i="26" l="1"/>
  <c r="O17" i="26"/>
  <c r="O70" i="25" l="1"/>
  <c r="O63" i="25"/>
  <c r="O55" i="25"/>
  <c r="O48" i="25"/>
  <c r="O42" i="25"/>
  <c r="O35" i="25"/>
  <c r="O28" i="25"/>
  <c r="O19" i="25" l="1"/>
  <c r="O17" i="25"/>
  <c r="O19" i="24" l="1"/>
  <c r="O17" i="24"/>
  <c r="O71" i="23" l="1"/>
  <c r="O64" i="23"/>
  <c r="O56" i="23"/>
  <c r="O55" i="23"/>
  <c r="O48" i="23"/>
  <c r="O42" i="23"/>
  <c r="O35" i="23"/>
  <c r="O29" i="23"/>
  <c r="O28" i="23"/>
  <c r="O17" i="23"/>
  <c r="O19" i="23"/>
  <c r="O56" i="21" l="1"/>
  <c r="O19" i="21" l="1"/>
  <c r="O17" i="21"/>
  <c r="O17" i="20" l="1"/>
  <c r="O19" i="19"/>
  <c r="O19" i="18"/>
</calcChain>
</file>

<file path=xl/sharedStrings.xml><?xml version="1.0" encoding="utf-8"?>
<sst xmlns="http://schemas.openxmlformats.org/spreadsheetml/2006/main" count="2257" uniqueCount="180">
  <si>
    <r>
      <rPr>
        <sz val="14"/>
        <rFont val="Calibri"/>
        <family val="34"/>
      </rPr>
      <t>1.  Web institucional</t>
    </r>
  </si>
  <si>
    <r>
      <rPr>
        <sz val="14"/>
        <rFont val="Calibri"/>
        <family val="34"/>
      </rPr>
      <t>2.1   Facebook</t>
    </r>
  </si>
  <si>
    <t>Meses</t>
  </si>
  <si>
    <t>Enero</t>
  </si>
  <si>
    <t>Febrero</t>
  </si>
  <si>
    <t>Marzo</t>
  </si>
  <si>
    <t>Mayo</t>
  </si>
  <si>
    <t xml:space="preserve"> Abril</t>
  </si>
  <si>
    <t>Junio</t>
  </si>
  <si>
    <t>Julio</t>
  </si>
  <si>
    <t>Agosto</t>
  </si>
  <si>
    <t>Septiembre</t>
  </si>
  <si>
    <t>Octubre</t>
  </si>
  <si>
    <t>Noviembre</t>
  </si>
  <si>
    <t>Diciembre</t>
  </si>
  <si>
    <t>Visitas</t>
  </si>
  <si>
    <t>Usuarios</t>
  </si>
  <si>
    <t>Páginas vistas</t>
  </si>
  <si>
    <t>2.2   Twitter</t>
  </si>
  <si>
    <t>Nuevos seguidores</t>
  </si>
  <si>
    <t>Retuits</t>
  </si>
  <si>
    <t>Menciones</t>
  </si>
  <si>
    <t>Usuarios activos</t>
  </si>
  <si>
    <t>2.3   Flickr</t>
  </si>
  <si>
    <t>Imágenes</t>
  </si>
  <si>
    <t>2.4 Youtube</t>
  </si>
  <si>
    <t>2.5 Slideshare</t>
  </si>
  <si>
    <t>Videos compartidos</t>
  </si>
  <si>
    <t>Reproducciones</t>
  </si>
  <si>
    <t>Descargas</t>
  </si>
  <si>
    <t>Nº vídeos compartidos</t>
  </si>
  <si>
    <t>Nº presentaciones</t>
  </si>
  <si>
    <t>Posts</t>
  </si>
  <si>
    <t>Año 2014</t>
  </si>
  <si>
    <t>Notas</t>
  </si>
  <si>
    <t>Fans</t>
  </si>
  <si>
    <t>Alcance</t>
  </si>
  <si>
    <t>-</t>
  </si>
  <si>
    <t>Año 2013</t>
  </si>
  <si>
    <t>Año 2012</t>
  </si>
  <si>
    <t>Año 2011</t>
  </si>
  <si>
    <t>Interacciones</t>
  </si>
  <si>
    <t>Año 2010</t>
  </si>
  <si>
    <t xml:space="preserve">Nº vídeos </t>
  </si>
  <si>
    <t>Año 2009</t>
  </si>
  <si>
    <t>Alcance total</t>
  </si>
  <si>
    <t>Impresiones</t>
  </si>
  <si>
    <t>Seguidores Google+</t>
  </si>
  <si>
    <t>495.54</t>
  </si>
  <si>
    <t>268.57</t>
  </si>
  <si>
    <t>284.66</t>
  </si>
  <si>
    <t>N/D</t>
  </si>
  <si>
    <t>1.  Web institucional</t>
  </si>
  <si>
    <t>3,83 M</t>
  </si>
  <si>
    <t>4,05 M</t>
  </si>
  <si>
    <t>3,2 M</t>
  </si>
  <si>
    <t>3,3 M</t>
  </si>
  <si>
    <t>2,6 M</t>
  </si>
  <si>
    <t>2,35 M</t>
  </si>
  <si>
    <t>2,9 M</t>
  </si>
  <si>
    <t>3,0 M</t>
  </si>
  <si>
    <t>3,64 M</t>
  </si>
  <si>
    <t>1,9 M</t>
  </si>
  <si>
    <t>Seguidores</t>
  </si>
  <si>
    <t>Año 2016</t>
  </si>
  <si>
    <t>Año 2015</t>
  </si>
  <si>
    <t>2.  Web social</t>
  </si>
  <si>
    <t>2.1   Facebook</t>
  </si>
  <si>
    <t>2.6 Blog BNE</t>
  </si>
  <si>
    <r>
      <rPr>
        <sz val="12"/>
        <rFont val="Verdana"/>
        <family val="2"/>
      </rPr>
      <t>1.  Web instituciona</t>
    </r>
    <r>
      <rPr>
        <sz val="14"/>
        <rFont val="Calibri"/>
        <family val="34"/>
      </rPr>
      <t>l</t>
    </r>
  </si>
  <si>
    <t>2.5 Blog BNE</t>
  </si>
  <si>
    <r>
      <rPr>
        <sz val="14"/>
        <rFont val="Calibri"/>
        <family val="34"/>
      </rPr>
      <t>1.  Web instituc</t>
    </r>
    <r>
      <rPr>
        <sz val="12"/>
        <rFont val="Verdana"/>
        <family val="2"/>
      </rPr>
      <t>iona</t>
    </r>
    <r>
      <rPr>
        <sz val="14"/>
        <rFont val="Calibri"/>
        <family val="34"/>
      </rPr>
      <t>l</t>
    </r>
  </si>
  <si>
    <t>2.2 Youtube</t>
  </si>
  <si>
    <t>2.3 Blog BNE</t>
  </si>
  <si>
    <t>Totales</t>
  </si>
  <si>
    <t>Seguidores Slideshare</t>
  </si>
  <si>
    <t>2.6 Google plus</t>
  </si>
  <si>
    <t>Año 2017</t>
  </si>
  <si>
    <t>2.3 LinkedIn</t>
  </si>
  <si>
    <t>2.4   Flickr</t>
  </si>
  <si>
    <t xml:space="preserve">Seguidores </t>
  </si>
  <si>
    <t>Año 2018</t>
  </si>
  <si>
    <t>2.7 Instagram</t>
  </si>
  <si>
    <t>3,05 M</t>
  </si>
  <si>
    <t>2,09 M</t>
  </si>
  <si>
    <t xml:space="preserve">150. 531 </t>
  </si>
  <si>
    <t xml:space="preserve">78. 660  </t>
  </si>
  <si>
    <t xml:space="preserve"> 276 944    </t>
  </si>
  <si>
    <t xml:space="preserve"> 275 746   </t>
  </si>
  <si>
    <t xml:space="preserve">2,98 M       </t>
  </si>
  <si>
    <t>2.  Redes sociales</t>
  </si>
  <si>
    <t>Año 2019</t>
  </si>
  <si>
    <t>354.736‬</t>
  </si>
  <si>
    <t>2,0 M</t>
  </si>
  <si>
    <t>2,21 M</t>
  </si>
  <si>
    <t>1,99 M</t>
  </si>
  <si>
    <t>1,54 M</t>
  </si>
  <si>
    <t>1,4 M</t>
  </si>
  <si>
    <t>1.3 M</t>
  </si>
  <si>
    <t>1,2 M</t>
  </si>
  <si>
    <t>0,9 M</t>
  </si>
  <si>
    <t>1,18 M</t>
  </si>
  <si>
    <t>1,07 M</t>
  </si>
  <si>
    <t>1,27M</t>
  </si>
  <si>
    <t>190*</t>
  </si>
  <si>
    <t>* Google+ deja de funcionar el 2 de abril de 2019</t>
  </si>
  <si>
    <t>8720 (3-jul)</t>
  </si>
  <si>
    <t>Año 2020</t>
  </si>
  <si>
    <t xml:space="preserve">1,3 M </t>
  </si>
  <si>
    <t>2,8 M</t>
  </si>
  <si>
    <t>1,7 M</t>
  </si>
  <si>
    <t xml:space="preserve">3.955.252
</t>
  </si>
  <si>
    <t>1,1 M</t>
  </si>
  <si>
    <t>1.0 M</t>
  </si>
  <si>
    <t>1,6 M</t>
  </si>
  <si>
    <t>Año 2021</t>
  </si>
  <si>
    <t>* Cifra resultante de la media.</t>
  </si>
  <si>
    <t>21,6 M</t>
  </si>
  <si>
    <t>2,3 M</t>
  </si>
  <si>
    <t>1.6 M</t>
  </si>
  <si>
    <t>4.9 M</t>
  </si>
  <si>
    <t>1,8 M</t>
  </si>
  <si>
    <t>2.8 YouTube</t>
  </si>
  <si>
    <t>Visualizaciones</t>
  </si>
  <si>
    <t>123,8 mil</t>
  </si>
  <si>
    <t>81,4 mil</t>
  </si>
  <si>
    <t>87,9 mil</t>
  </si>
  <si>
    <t>18,5 M</t>
  </si>
  <si>
    <t>301 mil</t>
  </si>
  <si>
    <t>1,0 M</t>
  </si>
  <si>
    <t>Año 2022</t>
  </si>
  <si>
    <t>615 k</t>
  </si>
  <si>
    <t>665 k</t>
  </si>
  <si>
    <t xml:space="preserve">553.294
</t>
  </si>
  <si>
    <t>483 k</t>
  </si>
  <si>
    <t>557 k</t>
  </si>
  <si>
    <t>760 k</t>
  </si>
  <si>
    <t xml:space="preserve">3.018.724
</t>
  </si>
  <si>
    <t>460 k</t>
  </si>
  <si>
    <t>306.744 </t>
  </si>
  <si>
    <t>383 k</t>
  </si>
  <si>
    <t>1.138 </t>
  </si>
  <si>
    <t>451 k</t>
  </si>
  <si>
    <t xml:space="preserve">805.645
</t>
  </si>
  <si>
    <t xml:space="preserve">2.659.351
</t>
  </si>
  <si>
    <t>435 k</t>
  </si>
  <si>
    <t>17.890 </t>
  </si>
  <si>
    <t>345 k</t>
  </si>
  <si>
    <t>389 k</t>
  </si>
  <si>
    <t>523 k</t>
  </si>
  <si>
    <t>Año 2023</t>
  </si>
  <si>
    <t>729 k.</t>
  </si>
  <si>
    <t>656K.</t>
  </si>
  <si>
    <t>637K</t>
  </si>
  <si>
    <t>705K.</t>
  </si>
  <si>
    <t>611.8K</t>
  </si>
  <si>
    <t>683.8K</t>
  </si>
  <si>
    <t>Julio*</t>
  </si>
  <si>
    <t>*A partir de julio las estadísticas pasan a ser contabilizadas con Google Analytics 4 en lugar de Universal Analytics</t>
  </si>
  <si>
    <t>489 K</t>
  </si>
  <si>
    <t>587K</t>
  </si>
  <si>
    <t>288K</t>
  </si>
  <si>
    <t>575K</t>
  </si>
  <si>
    <t>403K</t>
  </si>
  <si>
    <t>449K</t>
  </si>
  <si>
    <t>Año 2024</t>
  </si>
  <si>
    <t> 59.708</t>
  </si>
  <si>
    <t>74.215 </t>
  </si>
  <si>
    <t>*</t>
  </si>
  <si>
    <t>* A partir del 1 de junio no se recogen estadísticas de las impresiones en X</t>
  </si>
  <si>
    <t>2.2   X</t>
  </si>
  <si>
    <t>Total RR.SS</t>
  </si>
  <si>
    <t>Año 2025</t>
  </si>
  <si>
    <t>2.3      BlueSky</t>
  </si>
  <si>
    <t>2.4 Instagram</t>
  </si>
  <si>
    <t>2.5 LinkedIn</t>
  </si>
  <si>
    <t>2.6 YouTube</t>
  </si>
  <si>
    <t>2.7   Flickr</t>
  </si>
  <si>
    <t>2.8 Slideshare</t>
  </si>
  <si>
    <t>49.058 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</si>
</sst>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31" x14ac:knownFonts="1">
    <font>
      <sz val="10"/>
      <color rgb="FF000000"/>
      <name val="Times New Roman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name val="Calibri"/>
      <family val="34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0"/>
      <name val="Arial"/>
      <family val="2"/>
    </font>
    <font>
      <sz val="12"/>
      <name val="Calibri"/>
      <family val="2"/>
      <scheme val="minor"/>
    </font>
    <font>
      <sz val="12"/>
      <name val="Arial"/>
      <family val="2"/>
    </font>
    <font>
      <sz val="9"/>
      <color rgb="FF000000"/>
      <name val="Verdana"/>
      <family val="2"/>
    </font>
    <font>
      <sz val="10"/>
      <color rgb="FF000000"/>
      <name val="Verdana"/>
      <family val="2"/>
    </font>
    <font>
      <sz val="12"/>
      <name val="Verdana"/>
      <family val="2"/>
    </font>
    <font>
      <b/>
      <sz val="10"/>
      <color theme="0"/>
      <name val="Verdana"/>
      <family val="2"/>
    </font>
    <font>
      <sz val="10"/>
      <name val="Verdana"/>
      <family val="2"/>
    </font>
    <font>
      <sz val="12"/>
      <color rgb="FF000000"/>
      <name val="Verdana"/>
      <family val="2"/>
    </font>
    <font>
      <sz val="14"/>
      <name val="Verdana"/>
      <family val="2"/>
    </font>
    <font>
      <sz val="12"/>
      <color rgb="FF000000"/>
      <name val="Times New Roman"/>
      <family val="1"/>
    </font>
    <font>
      <sz val="10"/>
      <name val="Times New Roman"/>
      <family val="1"/>
    </font>
    <font>
      <sz val="12"/>
      <name val="Calibri"/>
      <family val="2"/>
    </font>
    <font>
      <sz val="12"/>
      <color rgb="FF000000"/>
      <name val="Calibri"/>
      <family val="2"/>
      <scheme val="minor"/>
    </font>
    <font>
      <sz val="12"/>
      <color theme="1"/>
      <name val="Calibri"/>
      <family val="2"/>
    </font>
    <font>
      <sz val="10"/>
      <color rgb="FF000000"/>
      <name val="Times New Roman"/>
      <family val="1"/>
    </font>
    <font>
      <sz val="11"/>
      <name val="Arial"/>
      <family val="2"/>
    </font>
    <font>
      <sz val="10"/>
      <color rgb="FF000000"/>
      <name val="Times New Roman"/>
      <family val="1"/>
    </font>
    <font>
      <sz val="8"/>
      <name val="Verdana"/>
      <family val="2"/>
    </font>
    <font>
      <sz val="8"/>
      <color rgb="FF000000"/>
      <name val="Times New Roman"/>
      <family val="1"/>
    </font>
    <font>
      <sz val="10"/>
      <color rgb="FF000000"/>
      <name val="Times New Roman"/>
      <family val="1"/>
    </font>
    <font>
      <sz val="12"/>
      <color rgb="FF000000"/>
      <name val="Calibri"/>
      <family val="2"/>
    </font>
    <font>
      <sz val="11"/>
      <color rgb="FF000000"/>
      <name val="Calibri"/>
      <family val="2"/>
      <scheme val="minor"/>
    </font>
    <font>
      <sz val="12"/>
      <color rgb="FF050505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theme="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3" tint="0.79998168889431442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DDDDDD"/>
      </left>
      <right style="medium">
        <color rgb="FFDDDDDD"/>
      </right>
      <top/>
      <bottom style="medium">
        <color rgb="FFDDDDDD"/>
      </bottom>
      <diagonal/>
    </border>
    <border>
      <left/>
      <right style="medium">
        <color rgb="FFDDDDDD"/>
      </right>
      <top/>
      <bottom style="medium">
        <color rgb="FFDDDDDD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/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0" tint="-0.24994659260841701"/>
      </left>
      <right style="hair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hair">
        <color indexed="64"/>
      </left>
      <right style="hair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hair">
        <color indexed="8"/>
      </left>
      <right style="hair">
        <color indexed="8"/>
      </right>
      <top style="thin">
        <color theme="0" tint="-0.24994659260841701"/>
      </top>
      <bottom style="thin">
        <color theme="0" tint="-0.24994659260841701"/>
      </bottom>
      <diagonal/>
    </border>
    <border>
      <left style="hair">
        <color indexed="8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hair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medium">
        <color rgb="FFDDDDDD"/>
      </right>
      <top style="medium">
        <color rgb="FFDDDDDD"/>
      </top>
      <bottom/>
      <diagonal/>
    </border>
    <border>
      <left style="hair">
        <color indexed="8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hair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hair">
        <color indexed="8"/>
      </bottom>
      <diagonal/>
    </border>
    <border>
      <left style="thin">
        <color theme="0" tint="-0.24994659260841701"/>
      </left>
      <right style="thin">
        <color theme="0" tint="-0.24994659260841701"/>
      </right>
      <top style="hair">
        <color indexed="64"/>
      </top>
      <bottom style="hair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hair">
        <color indexed="8"/>
      </top>
      <bottom style="hair">
        <color indexed="8"/>
      </bottom>
      <diagonal/>
    </border>
    <border>
      <left style="thin">
        <color theme="0" tint="-0.24994659260841701"/>
      </left>
      <right style="thin">
        <color theme="0" tint="-0.24994659260841701"/>
      </right>
      <top style="hair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hair">
        <color indexed="8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 style="medium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/>
      <right style="medium">
        <color rgb="FFDDDDDD"/>
      </right>
      <top style="medium">
        <color rgb="FFDDDDDD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3">
    <xf numFmtId="0" fontId="0" fillId="0" borderId="0"/>
    <xf numFmtId="0" fontId="5" fillId="3" borderId="0" applyNumberFormat="0" applyBorder="0" applyAlignment="0" applyProtection="0"/>
    <xf numFmtId="0" fontId="7" fillId="0" borderId="0"/>
    <xf numFmtId="0" fontId="3" fillId="0" borderId="0"/>
    <xf numFmtId="0" fontId="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24" fillId="0" borderId="0" applyFont="0" applyFill="0" applyBorder="0" applyAlignment="0" applyProtection="0"/>
    <xf numFmtId="43" fontId="27" fillId="0" borderId="0" applyFont="0" applyFill="0" applyBorder="0" applyAlignment="0" applyProtection="0"/>
  </cellStyleXfs>
  <cellXfs count="113">
    <xf numFmtId="0" fontId="0" fillId="2" borderId="0" xfId="0" applyFill="1" applyAlignment="1">
      <alignment horizontal="left" vertical="top"/>
    </xf>
    <xf numFmtId="0" fontId="0" fillId="4" borderId="0" xfId="0" applyFill="1"/>
    <xf numFmtId="0" fontId="6" fillId="5" borderId="1" xfId="1" applyFont="1" applyFill="1" applyBorder="1" applyAlignment="1">
      <alignment horizontal="center" vertical="center" wrapText="1"/>
    </xf>
    <xf numFmtId="0" fontId="8" fillId="6" borderId="1" xfId="2" applyFont="1" applyFill="1" applyBorder="1" applyAlignment="1">
      <alignment wrapText="1"/>
    </xf>
    <xf numFmtId="0" fontId="4" fillId="2" borderId="0" xfId="0" applyFont="1" applyFill="1" applyAlignment="1">
      <alignment horizontal="left" vertical="top"/>
    </xf>
    <xf numFmtId="3" fontId="8" fillId="4" borderId="0" xfId="2" applyNumberFormat="1" applyFont="1" applyFill="1" applyAlignment="1">
      <alignment wrapText="1"/>
    </xf>
    <xf numFmtId="3" fontId="9" fillId="4" borderId="0" xfId="0" applyNumberFormat="1" applyFont="1" applyFill="1" applyAlignment="1">
      <alignment horizontal="right"/>
    </xf>
    <xf numFmtId="0" fontId="9" fillId="4" borderId="0" xfId="0" applyFont="1" applyFill="1" applyAlignment="1">
      <alignment horizontal="right"/>
    </xf>
    <xf numFmtId="3" fontId="10" fillId="2" borderId="3" xfId="0" applyNumberFormat="1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3" fontId="10" fillId="2" borderId="2" xfId="0" applyNumberFormat="1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3" fontId="10" fillId="2" borderId="0" xfId="0" applyNumberFormat="1" applyFont="1" applyFill="1" applyAlignment="1">
      <alignment horizontal="center" vertical="center" wrapText="1"/>
    </xf>
    <xf numFmtId="0" fontId="13" fillId="5" borderId="1" xfId="1" applyFont="1" applyFill="1" applyBorder="1" applyAlignment="1">
      <alignment horizontal="center" vertical="center" wrapText="1"/>
    </xf>
    <xf numFmtId="0" fontId="14" fillId="6" borderId="1" xfId="2" applyFont="1" applyFill="1" applyBorder="1" applyAlignment="1">
      <alignment wrapText="1"/>
    </xf>
    <xf numFmtId="3" fontId="11" fillId="2" borderId="4" xfId="0" applyNumberFormat="1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 wrapText="1"/>
    </xf>
    <xf numFmtId="3" fontId="11" fillId="2" borderId="2" xfId="0" applyNumberFormat="1" applyFont="1" applyFill="1" applyBorder="1" applyAlignment="1">
      <alignment horizontal="center" vertical="center" wrapText="1"/>
    </xf>
    <xf numFmtId="3" fontId="11" fillId="2" borderId="3" xfId="0" applyNumberFormat="1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3" fontId="11" fillId="2" borderId="5" xfId="0" applyNumberFormat="1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left" vertical="top"/>
    </xf>
    <xf numFmtId="3" fontId="11" fillId="6" borderId="5" xfId="0" applyNumberFormat="1" applyFont="1" applyFill="1" applyBorder="1" applyAlignment="1">
      <alignment horizontal="center" vertical="center" wrapText="1"/>
    </xf>
    <xf numFmtId="0" fontId="11" fillId="6" borderId="5" xfId="0" applyFont="1" applyFill="1" applyBorder="1" applyAlignment="1">
      <alignment horizontal="center" vertical="center" wrapText="1"/>
    </xf>
    <xf numFmtId="0" fontId="16" fillId="2" borderId="0" xfId="0" applyFont="1" applyFill="1" applyAlignment="1">
      <alignment horizontal="left" vertical="top"/>
    </xf>
    <xf numFmtId="0" fontId="12" fillId="2" borderId="0" xfId="0" applyFont="1" applyFill="1" applyAlignment="1">
      <alignment horizontal="left" vertical="top"/>
    </xf>
    <xf numFmtId="0" fontId="17" fillId="2" borderId="0" xfId="0" applyFont="1" applyFill="1" applyAlignment="1">
      <alignment horizontal="left" vertical="top"/>
    </xf>
    <xf numFmtId="0" fontId="18" fillId="2" borderId="0" xfId="0" applyFont="1" applyFill="1" applyAlignment="1">
      <alignment horizontal="left" vertical="top"/>
    </xf>
    <xf numFmtId="0" fontId="14" fillId="4" borderId="0" xfId="2" applyFont="1" applyFill="1" applyAlignment="1">
      <alignment wrapText="1"/>
    </xf>
    <xf numFmtId="0" fontId="11" fillId="4" borderId="0" xfId="0" applyFont="1" applyFill="1" applyAlignment="1">
      <alignment horizontal="center" vertical="center" wrapText="1"/>
    </xf>
    <xf numFmtId="0" fontId="14" fillId="6" borderId="7" xfId="2" applyFont="1" applyFill="1" applyBorder="1" applyAlignment="1">
      <alignment wrapText="1"/>
    </xf>
    <xf numFmtId="0" fontId="13" fillId="5" borderId="8" xfId="1" applyFont="1" applyFill="1" applyBorder="1" applyAlignment="1">
      <alignment horizontal="center" vertical="center" wrapText="1"/>
    </xf>
    <xf numFmtId="3" fontId="8" fillId="0" borderId="9" xfId="0" applyNumberFormat="1" applyFont="1" applyBorder="1" applyAlignment="1">
      <alignment horizontal="center"/>
    </xf>
    <xf numFmtId="3" fontId="8" fillId="0" borderId="10" xfId="0" applyNumberFormat="1" applyFont="1" applyBorder="1" applyAlignment="1">
      <alignment horizontal="center"/>
    </xf>
    <xf numFmtId="3" fontId="19" fillId="0" borderId="11" xfId="0" applyNumberFormat="1" applyFont="1" applyBorder="1" applyAlignment="1">
      <alignment horizontal="center"/>
    </xf>
    <xf numFmtId="3" fontId="19" fillId="0" borderId="12" xfId="0" applyNumberFormat="1" applyFont="1" applyBorder="1" applyAlignment="1">
      <alignment horizontal="center"/>
    </xf>
    <xf numFmtId="3" fontId="8" fillId="0" borderId="13" xfId="0" applyNumberFormat="1" applyFont="1" applyBorder="1" applyAlignment="1">
      <alignment horizontal="center"/>
    </xf>
    <xf numFmtId="3" fontId="11" fillId="2" borderId="14" xfId="0" applyNumberFormat="1" applyFont="1" applyFill="1" applyBorder="1" applyAlignment="1">
      <alignment horizontal="center" vertical="center" wrapText="1"/>
    </xf>
    <xf numFmtId="3" fontId="19" fillId="0" borderId="15" xfId="0" applyNumberFormat="1" applyFont="1" applyBorder="1" applyAlignment="1">
      <alignment horizontal="center" wrapText="1"/>
    </xf>
    <xf numFmtId="3" fontId="19" fillId="0" borderId="12" xfId="0" applyNumberFormat="1" applyFont="1" applyBorder="1" applyAlignment="1">
      <alignment horizontal="center" wrapText="1"/>
    </xf>
    <xf numFmtId="3" fontId="19" fillId="0" borderId="11" xfId="0" applyNumberFormat="1" applyFont="1" applyBorder="1" applyAlignment="1">
      <alignment horizontal="center" wrapText="1"/>
    </xf>
    <xf numFmtId="3" fontId="8" fillId="0" borderId="16" xfId="0" applyNumberFormat="1" applyFont="1" applyBorder="1" applyAlignment="1">
      <alignment horizontal="center"/>
    </xf>
    <xf numFmtId="3" fontId="19" fillId="0" borderId="17" xfId="0" applyNumberFormat="1" applyFont="1" applyBorder="1" applyAlignment="1">
      <alignment horizontal="center"/>
    </xf>
    <xf numFmtId="3" fontId="8" fillId="0" borderId="18" xfId="0" applyNumberFormat="1" applyFont="1" applyBorder="1" applyAlignment="1">
      <alignment horizontal="center"/>
    </xf>
    <xf numFmtId="3" fontId="19" fillId="0" borderId="19" xfId="0" applyNumberFormat="1" applyFont="1" applyBorder="1" applyAlignment="1">
      <alignment horizontal="center"/>
    </xf>
    <xf numFmtId="3" fontId="8" fillId="0" borderId="20" xfId="0" applyNumberFormat="1" applyFont="1" applyBorder="1" applyAlignment="1">
      <alignment horizontal="center"/>
    </xf>
    <xf numFmtId="3" fontId="19" fillId="0" borderId="21" xfId="0" applyNumberFormat="1" applyFont="1" applyBorder="1" applyAlignment="1">
      <alignment horizontal="center"/>
    </xf>
    <xf numFmtId="3" fontId="8" fillId="0" borderId="22" xfId="0" applyNumberFormat="1" applyFont="1" applyBorder="1" applyAlignment="1">
      <alignment horizontal="center"/>
    </xf>
    <xf numFmtId="3" fontId="19" fillId="0" borderId="23" xfId="0" applyNumberFormat="1" applyFont="1" applyBorder="1" applyAlignment="1">
      <alignment horizontal="center"/>
    </xf>
    <xf numFmtId="3" fontId="19" fillId="0" borderId="24" xfId="0" applyNumberFormat="1" applyFont="1" applyBorder="1" applyAlignment="1">
      <alignment horizontal="center"/>
    </xf>
    <xf numFmtId="3" fontId="19" fillId="0" borderId="6" xfId="0" applyNumberFormat="1" applyFont="1" applyBorder="1" applyAlignment="1">
      <alignment horizontal="center"/>
    </xf>
    <xf numFmtId="3" fontId="19" fillId="0" borderId="25" xfId="0" applyNumberFormat="1" applyFont="1" applyBorder="1" applyAlignment="1">
      <alignment horizontal="center"/>
    </xf>
    <xf numFmtId="3" fontId="19" fillId="0" borderId="26" xfId="0" applyNumberFormat="1" applyFont="1" applyBorder="1" applyAlignment="1">
      <alignment horizontal="center"/>
    </xf>
    <xf numFmtId="3" fontId="19" fillId="0" borderId="27" xfId="0" applyNumberFormat="1" applyFont="1" applyBorder="1" applyAlignment="1">
      <alignment horizontal="center"/>
    </xf>
    <xf numFmtId="3" fontId="19" fillId="0" borderId="28" xfId="0" applyNumberFormat="1" applyFont="1" applyBorder="1" applyAlignment="1">
      <alignment horizontal="center"/>
    </xf>
    <xf numFmtId="3" fontId="20" fillId="6" borderId="5" xfId="0" applyNumberFormat="1" applyFont="1" applyFill="1" applyBorder="1" applyAlignment="1">
      <alignment horizontal="center" wrapText="1"/>
    </xf>
    <xf numFmtId="3" fontId="8" fillId="0" borderId="20" xfId="0" applyNumberFormat="1" applyFont="1" applyBorder="1" applyAlignment="1">
      <alignment horizontal="center" wrapText="1"/>
    </xf>
    <xf numFmtId="3" fontId="8" fillId="0" borderId="22" xfId="0" applyNumberFormat="1" applyFont="1" applyBorder="1" applyAlignment="1">
      <alignment horizontal="center" wrapText="1"/>
    </xf>
    <xf numFmtId="3" fontId="21" fillId="0" borderId="12" xfId="0" applyNumberFormat="1" applyFont="1" applyBorder="1" applyAlignment="1">
      <alignment horizontal="center"/>
    </xf>
    <xf numFmtId="3" fontId="19" fillId="0" borderId="29" xfId="0" applyNumberFormat="1" applyFont="1" applyBorder="1" applyAlignment="1">
      <alignment horizontal="center"/>
    </xf>
    <xf numFmtId="3" fontId="19" fillId="0" borderId="30" xfId="0" applyNumberFormat="1" applyFont="1" applyBorder="1" applyAlignment="1">
      <alignment horizontal="center"/>
    </xf>
    <xf numFmtId="3" fontId="19" fillId="0" borderId="31" xfId="0" applyNumberFormat="1" applyFont="1" applyBorder="1" applyAlignment="1">
      <alignment horizontal="center"/>
    </xf>
    <xf numFmtId="3" fontId="20" fillId="2" borderId="5" xfId="0" applyNumberFormat="1" applyFont="1" applyFill="1" applyBorder="1" applyAlignment="1">
      <alignment horizontal="center" wrapText="1"/>
    </xf>
    <xf numFmtId="3" fontId="20" fillId="2" borderId="5" xfId="0" applyNumberFormat="1" applyFont="1" applyFill="1" applyBorder="1" applyAlignment="1">
      <alignment horizontal="center" vertical="center" wrapText="1"/>
    </xf>
    <xf numFmtId="3" fontId="11" fillId="2" borderId="32" xfId="0" applyNumberFormat="1" applyFont="1" applyFill="1" applyBorder="1" applyAlignment="1">
      <alignment horizontal="center" vertical="center" wrapText="1"/>
    </xf>
    <xf numFmtId="3" fontId="11" fillId="6" borderId="32" xfId="0" applyNumberFormat="1" applyFont="1" applyFill="1" applyBorder="1" applyAlignment="1">
      <alignment horizontal="center" vertical="center" wrapText="1"/>
    </xf>
    <xf numFmtId="3" fontId="8" fillId="4" borderId="10" xfId="0" applyNumberFormat="1" applyFont="1" applyFill="1" applyBorder="1" applyAlignment="1">
      <alignment horizontal="center"/>
    </xf>
    <xf numFmtId="3" fontId="19" fillId="0" borderId="6" xfId="0" applyNumberFormat="1" applyFont="1" applyBorder="1" applyAlignment="1">
      <alignment horizontal="center" wrapText="1"/>
    </xf>
    <xf numFmtId="3" fontId="8" fillId="0" borderId="1" xfId="0" applyNumberFormat="1" applyFont="1" applyBorder="1" applyAlignment="1">
      <alignment horizontal="center"/>
    </xf>
    <xf numFmtId="3" fontId="11" fillId="2" borderId="1" xfId="0" applyNumberFormat="1" applyFont="1" applyFill="1" applyBorder="1" applyAlignment="1">
      <alignment horizontal="center" vertical="center" wrapText="1"/>
    </xf>
    <xf numFmtId="3" fontId="23" fillId="2" borderId="1" xfId="0" applyNumberFormat="1" applyFont="1" applyFill="1" applyBorder="1" applyAlignment="1">
      <alignment horizontal="center" vertical="top"/>
    </xf>
    <xf numFmtId="3" fontId="19" fillId="0" borderId="1" xfId="0" applyNumberFormat="1" applyFont="1" applyBorder="1" applyAlignment="1">
      <alignment horizontal="center"/>
    </xf>
    <xf numFmtId="3" fontId="19" fillId="0" borderId="1" xfId="0" applyNumberFormat="1" applyFont="1" applyBorder="1" applyAlignment="1">
      <alignment horizontal="center" wrapText="1"/>
    </xf>
    <xf numFmtId="3" fontId="11" fillId="6" borderId="1" xfId="0" applyNumberFormat="1" applyFont="1" applyFill="1" applyBorder="1" applyAlignment="1">
      <alignment horizontal="center" vertical="center" wrapText="1"/>
    </xf>
    <xf numFmtId="3" fontId="8" fillId="0" borderId="1" xfId="0" applyNumberFormat="1" applyFont="1" applyBorder="1" applyAlignment="1">
      <alignment horizontal="center" wrapText="1"/>
    </xf>
    <xf numFmtId="3" fontId="20" fillId="2" borderId="1" xfId="0" applyNumberFormat="1" applyFont="1" applyFill="1" applyBorder="1" applyAlignment="1">
      <alignment horizontal="center" wrapText="1"/>
    </xf>
    <xf numFmtId="3" fontId="21" fillId="0" borderId="1" xfId="0" applyNumberFormat="1" applyFont="1" applyBorder="1" applyAlignment="1">
      <alignment horizontal="center"/>
    </xf>
    <xf numFmtId="1" fontId="0" fillId="2" borderId="0" xfId="0" applyNumberFormat="1" applyFill="1" applyAlignment="1">
      <alignment horizontal="left" vertical="top"/>
    </xf>
    <xf numFmtId="9" fontId="0" fillId="2" borderId="0" xfId="11" applyFont="1" applyFill="1" applyBorder="1" applyAlignment="1">
      <alignment horizontal="center" vertical="top"/>
    </xf>
    <xf numFmtId="9" fontId="0" fillId="2" borderId="0" xfId="0" applyNumberFormat="1" applyFill="1" applyAlignment="1">
      <alignment horizontal="left" vertical="top"/>
    </xf>
    <xf numFmtId="0" fontId="25" fillId="2" borderId="0" xfId="0" applyFont="1" applyFill="1" applyAlignment="1">
      <alignment horizontal="left" vertical="top"/>
    </xf>
    <xf numFmtId="0" fontId="26" fillId="2" borderId="0" xfId="0" applyFont="1" applyFill="1" applyAlignment="1">
      <alignment horizontal="left" vertical="top"/>
    </xf>
    <xf numFmtId="3" fontId="0" fillId="2" borderId="0" xfId="0" applyNumberFormat="1" applyFill="1" applyAlignment="1">
      <alignment horizontal="left" vertical="top"/>
    </xf>
    <xf numFmtId="0" fontId="0" fillId="0" borderId="0" xfId="0" applyAlignment="1">
      <alignment horizontal="left" vertical="top"/>
    </xf>
    <xf numFmtId="164" fontId="0" fillId="2" borderId="0" xfId="12" applyNumberFormat="1" applyFont="1" applyFill="1" applyBorder="1" applyAlignment="1">
      <alignment horizontal="left" vertical="top"/>
    </xf>
    <xf numFmtId="43" fontId="0" fillId="2" borderId="0" xfId="12" applyFont="1" applyFill="1" applyBorder="1" applyAlignment="1">
      <alignment horizontal="left" vertical="top"/>
    </xf>
    <xf numFmtId="3" fontId="11" fillId="2" borderId="0" xfId="0" applyNumberFormat="1" applyFont="1" applyFill="1" applyAlignment="1">
      <alignment horizontal="left" vertical="top"/>
    </xf>
    <xf numFmtId="9" fontId="0" fillId="2" borderId="0" xfId="11" applyFont="1" applyFill="1" applyBorder="1" applyAlignment="1">
      <alignment horizontal="left" vertical="top"/>
    </xf>
    <xf numFmtId="3" fontId="19" fillId="0" borderId="1" xfId="0" applyNumberFormat="1" applyFont="1" applyBorder="1" applyAlignment="1">
      <alignment horizontal="center" vertical="center"/>
    </xf>
    <xf numFmtId="3" fontId="19" fillId="0" borderId="1" xfId="0" applyNumberFormat="1" applyFont="1" applyBorder="1" applyAlignment="1">
      <alignment horizontal="center" vertical="center" wrapText="1"/>
    </xf>
    <xf numFmtId="3" fontId="8" fillId="0" borderId="1" xfId="0" applyNumberFormat="1" applyFont="1" applyBorder="1" applyAlignment="1">
      <alignment horizontal="center" vertical="center"/>
    </xf>
    <xf numFmtId="3" fontId="20" fillId="2" borderId="1" xfId="0" applyNumberFormat="1" applyFont="1" applyFill="1" applyBorder="1" applyAlignment="1">
      <alignment horizontal="center" vertical="center" wrapText="1"/>
    </xf>
    <xf numFmtId="9" fontId="11" fillId="4" borderId="0" xfId="11" applyFont="1" applyFill="1" applyBorder="1" applyAlignment="1">
      <alignment horizontal="center" vertical="center" wrapText="1"/>
    </xf>
    <xf numFmtId="3" fontId="28" fillId="0" borderId="1" xfId="0" applyNumberFormat="1" applyFont="1" applyBorder="1" applyAlignment="1">
      <alignment horizontal="center" vertical="center"/>
    </xf>
    <xf numFmtId="0" fontId="20" fillId="2" borderId="1" xfId="0" applyFont="1" applyFill="1" applyBorder="1" applyAlignment="1">
      <alignment horizontal="left" vertical="top"/>
    </xf>
    <xf numFmtId="3" fontId="30" fillId="2" borderId="1" xfId="0" applyNumberFormat="1" applyFont="1" applyFill="1" applyBorder="1" applyAlignment="1">
      <alignment horizontal="center" vertical="center"/>
    </xf>
    <xf numFmtId="3" fontId="20" fillId="2" borderId="1" xfId="0" applyNumberFormat="1" applyFont="1" applyFill="1" applyBorder="1" applyAlignment="1">
      <alignment horizontal="center" vertical="center"/>
    </xf>
    <xf numFmtId="3" fontId="8" fillId="0" borderId="0" xfId="0" applyNumberFormat="1" applyFont="1" applyAlignment="1">
      <alignment horizontal="center"/>
    </xf>
    <xf numFmtId="3" fontId="19" fillId="0" borderId="0" xfId="0" applyNumberFormat="1" applyFont="1" applyAlignment="1">
      <alignment horizontal="center"/>
    </xf>
    <xf numFmtId="3" fontId="8" fillId="2" borderId="1" xfId="0" applyNumberFormat="1" applyFont="1" applyFill="1" applyBorder="1" applyAlignment="1">
      <alignment horizontal="center" vertical="top"/>
    </xf>
    <xf numFmtId="0" fontId="0" fillId="0" borderId="0" xfId="0"/>
    <xf numFmtId="0" fontId="13" fillId="5" borderId="34" xfId="1" applyFont="1" applyFill="1" applyBorder="1" applyAlignment="1">
      <alignment horizontal="center" vertical="center" wrapText="1"/>
    </xf>
    <xf numFmtId="0" fontId="13" fillId="5" borderId="1" xfId="1" applyFont="1" applyFill="1" applyBorder="1" applyAlignment="1">
      <alignment horizontal="center" vertical="center"/>
    </xf>
    <xf numFmtId="3" fontId="11" fillId="0" borderId="1" xfId="0" applyNumberFormat="1" applyFont="1" applyBorder="1" applyAlignment="1">
      <alignment horizontal="center" vertical="center" wrapText="1"/>
    </xf>
    <xf numFmtId="3" fontId="11" fillId="0" borderId="0" xfId="0" applyNumberFormat="1" applyFont="1" applyAlignment="1">
      <alignment horizontal="center" vertical="center" wrapText="1"/>
    </xf>
    <xf numFmtId="3" fontId="30" fillId="2" borderId="0" xfId="0" applyNumberFormat="1" applyFont="1" applyFill="1" applyAlignment="1">
      <alignment horizontal="center" vertical="center"/>
    </xf>
    <xf numFmtId="9" fontId="0" fillId="2" borderId="0" xfId="11" applyFont="1" applyFill="1" applyAlignment="1">
      <alignment horizontal="left" vertical="top"/>
    </xf>
    <xf numFmtId="0" fontId="29" fillId="4" borderId="33" xfId="0" applyFont="1" applyFill="1" applyBorder="1" applyAlignment="1">
      <alignment vertical="center" wrapText="1"/>
    </xf>
    <xf numFmtId="0" fontId="11" fillId="4" borderId="33" xfId="0" applyFont="1" applyFill="1" applyBorder="1" applyAlignment="1">
      <alignment vertical="center" wrapText="1"/>
    </xf>
  </cellXfs>
  <cellStyles count="13">
    <cellStyle name="Énfasis1" xfId="1" builtinId="29"/>
    <cellStyle name="Millares" xfId="12" builtinId="3"/>
    <cellStyle name="Normal" xfId="0" builtinId="0"/>
    <cellStyle name="Normal 2" xfId="2" xr:uid="{00000000-0005-0000-0000-000003000000}"/>
    <cellStyle name="Normal 3" xfId="3" xr:uid="{00000000-0005-0000-0000-000004000000}"/>
    <cellStyle name="Normal 3 2" xfId="4" xr:uid="{00000000-0005-0000-0000-000005000000}"/>
    <cellStyle name="Normal 3 2 2" xfId="10" xr:uid="{00000000-0005-0000-0000-000006000000}"/>
    <cellStyle name="Normal 3 2 3" xfId="8" xr:uid="{00000000-0005-0000-0000-000007000000}"/>
    <cellStyle name="Normal 3 3" xfId="7" xr:uid="{00000000-0005-0000-0000-000008000000}"/>
    <cellStyle name="Normal 3 4" xfId="9" xr:uid="{00000000-0005-0000-0000-000009000000}"/>
    <cellStyle name="Normal 3 5" xfId="5" xr:uid="{00000000-0005-0000-0000-00000A000000}"/>
    <cellStyle name="Normal 4" xfId="6" xr:uid="{00000000-0005-0000-0000-00000B000000}"/>
    <cellStyle name="Porcentaje" xfId="1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jpe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619125</xdr:colOff>
      <xdr:row>2</xdr:row>
      <xdr:rowOff>95250</xdr:rowOff>
    </xdr:from>
    <xdr:to>
      <xdr:col>14</xdr:col>
      <xdr:colOff>523875</xdr:colOff>
      <xdr:row>8</xdr:row>
      <xdr:rowOff>104775</xdr:rowOff>
    </xdr:to>
    <xdr:pic>
      <xdr:nvPicPr>
        <xdr:cNvPr id="2" name="4 Imagen" descr="Logotipo de la BNE" title="Logotipo de la BN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58925" y="430530"/>
          <a:ext cx="887730" cy="1015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3</xdr:col>
      <xdr:colOff>211836</xdr:colOff>
      <xdr:row>9</xdr:row>
      <xdr:rowOff>83058</xdr:rowOff>
    </xdr:to>
    <xdr:pic>
      <xdr:nvPicPr>
        <xdr:cNvPr id="3" name="Imagen 2" title="Ministerio de Cultura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2480" y="502920"/>
          <a:ext cx="2657856" cy="108889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638175</xdr:colOff>
      <xdr:row>1</xdr:row>
      <xdr:rowOff>114300</xdr:rowOff>
    </xdr:from>
    <xdr:to>
      <xdr:col>3</xdr:col>
      <xdr:colOff>76199</xdr:colOff>
      <xdr:row>8</xdr:row>
      <xdr:rowOff>133350</xdr:rowOff>
    </xdr:to>
    <xdr:pic>
      <xdr:nvPicPr>
        <xdr:cNvPr id="2" name="2 Imagen" descr="Ministerio de Cultura y Deporte" title="Ministerio de Cultura y Deport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8175" y="276225"/>
          <a:ext cx="2228849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619125</xdr:colOff>
      <xdr:row>2</xdr:row>
      <xdr:rowOff>95250</xdr:rowOff>
    </xdr:from>
    <xdr:to>
      <xdr:col>14</xdr:col>
      <xdr:colOff>666750</xdr:colOff>
      <xdr:row>8</xdr:row>
      <xdr:rowOff>104775</xdr:rowOff>
    </xdr:to>
    <xdr:pic>
      <xdr:nvPicPr>
        <xdr:cNvPr id="3" name="4 Imagen" descr="Logotipo de la BNE" title="Logotipo de la BNE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39600" y="419100"/>
          <a:ext cx="876300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638175</xdr:colOff>
      <xdr:row>1</xdr:row>
      <xdr:rowOff>114300</xdr:rowOff>
    </xdr:from>
    <xdr:to>
      <xdr:col>3</xdr:col>
      <xdr:colOff>57149</xdr:colOff>
      <xdr:row>8</xdr:row>
      <xdr:rowOff>133350</xdr:rowOff>
    </xdr:to>
    <xdr:pic>
      <xdr:nvPicPr>
        <xdr:cNvPr id="2" name="2 Imagen" descr="Ministerio de Cultura y Deporte" title="Ministerio de Cultura y Deporte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8175" y="314325"/>
          <a:ext cx="2228849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619125</xdr:colOff>
      <xdr:row>2</xdr:row>
      <xdr:rowOff>85725</xdr:rowOff>
    </xdr:from>
    <xdr:to>
      <xdr:col>13</xdr:col>
      <xdr:colOff>647700</xdr:colOff>
      <xdr:row>8</xdr:row>
      <xdr:rowOff>95250</xdr:rowOff>
    </xdr:to>
    <xdr:pic>
      <xdr:nvPicPr>
        <xdr:cNvPr id="3" name="4 Imagen" descr="Logotipo de la BNE" title="Logotipo de la BNE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10800" y="495300"/>
          <a:ext cx="876300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638175</xdr:colOff>
      <xdr:row>1</xdr:row>
      <xdr:rowOff>114300</xdr:rowOff>
    </xdr:from>
    <xdr:to>
      <xdr:col>3</xdr:col>
      <xdr:colOff>19049</xdr:colOff>
      <xdr:row>8</xdr:row>
      <xdr:rowOff>133350</xdr:rowOff>
    </xdr:to>
    <xdr:pic>
      <xdr:nvPicPr>
        <xdr:cNvPr id="2" name="2 Imagen" descr="Ministerio de Cultura y Deporte" title="Ministerio de Cultura y Deporte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8175" y="314325"/>
          <a:ext cx="2228849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619125</xdr:colOff>
      <xdr:row>2</xdr:row>
      <xdr:rowOff>85725</xdr:rowOff>
    </xdr:from>
    <xdr:to>
      <xdr:col>13</xdr:col>
      <xdr:colOff>571500</xdr:colOff>
      <xdr:row>8</xdr:row>
      <xdr:rowOff>95250</xdr:rowOff>
    </xdr:to>
    <xdr:pic>
      <xdr:nvPicPr>
        <xdr:cNvPr id="3" name="4 Imagen" descr="Logotipo de la BNE" title="Logotipo de la BNE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10800" y="495300"/>
          <a:ext cx="876300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638175</xdr:colOff>
      <xdr:row>1</xdr:row>
      <xdr:rowOff>114300</xdr:rowOff>
    </xdr:from>
    <xdr:to>
      <xdr:col>3</xdr:col>
      <xdr:colOff>200024</xdr:colOff>
      <xdr:row>8</xdr:row>
      <xdr:rowOff>133350</xdr:rowOff>
    </xdr:to>
    <xdr:pic>
      <xdr:nvPicPr>
        <xdr:cNvPr id="2" name="2 Imagen" descr="Ministerio de Cultura y Deporte" title="Ministerio de Cultura y Deporte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8175" y="314325"/>
          <a:ext cx="2228849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790575</xdr:colOff>
      <xdr:row>3</xdr:row>
      <xdr:rowOff>9525</xdr:rowOff>
    </xdr:from>
    <xdr:to>
      <xdr:col>13</xdr:col>
      <xdr:colOff>742950</xdr:colOff>
      <xdr:row>9</xdr:row>
      <xdr:rowOff>19050</xdr:rowOff>
    </xdr:to>
    <xdr:pic>
      <xdr:nvPicPr>
        <xdr:cNvPr id="3" name="4 Imagen" descr="Logotipo de la BNE" title="Logotipo de la BNE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67975" y="495300"/>
          <a:ext cx="876300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638175</xdr:colOff>
      <xdr:row>1</xdr:row>
      <xdr:rowOff>114300</xdr:rowOff>
    </xdr:from>
    <xdr:to>
      <xdr:col>3</xdr:col>
      <xdr:colOff>142874</xdr:colOff>
      <xdr:row>8</xdr:row>
      <xdr:rowOff>133350</xdr:rowOff>
    </xdr:to>
    <xdr:pic>
      <xdr:nvPicPr>
        <xdr:cNvPr id="2" name="2 Imagen" descr="Ministerio de Cultura y Deporte" title="Ministerio de Cultura y Deporte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8175" y="314325"/>
          <a:ext cx="2228849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857250</xdr:colOff>
      <xdr:row>3</xdr:row>
      <xdr:rowOff>0</xdr:rowOff>
    </xdr:from>
    <xdr:to>
      <xdr:col>14</xdr:col>
      <xdr:colOff>0</xdr:colOff>
      <xdr:row>9</xdr:row>
      <xdr:rowOff>9525</xdr:rowOff>
    </xdr:to>
    <xdr:pic>
      <xdr:nvPicPr>
        <xdr:cNvPr id="3" name="4 Imagen" descr="Logotipo de la BNE" title="Logotipo de la BNE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39425" y="485775"/>
          <a:ext cx="876300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638175</xdr:colOff>
      <xdr:row>1</xdr:row>
      <xdr:rowOff>114300</xdr:rowOff>
    </xdr:from>
    <xdr:to>
      <xdr:col>3</xdr:col>
      <xdr:colOff>209549</xdr:colOff>
      <xdr:row>8</xdr:row>
      <xdr:rowOff>133350</xdr:rowOff>
    </xdr:to>
    <xdr:pic>
      <xdr:nvPicPr>
        <xdr:cNvPr id="2" name="2 Imagen" descr="Ministerio de Cultura y Deporte" title="Ministerio de Cultura y Deporte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8175" y="314325"/>
          <a:ext cx="2228849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638175</xdr:colOff>
      <xdr:row>2</xdr:row>
      <xdr:rowOff>76200</xdr:rowOff>
    </xdr:from>
    <xdr:to>
      <xdr:col>17</xdr:col>
      <xdr:colOff>676275</xdr:colOff>
      <xdr:row>8</xdr:row>
      <xdr:rowOff>85725</xdr:rowOff>
    </xdr:to>
    <xdr:pic>
      <xdr:nvPicPr>
        <xdr:cNvPr id="3" name="4 Imagen" descr="Logotipo de la BNE" title="Logotipo de la BNE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10825" y="485775"/>
          <a:ext cx="876300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638175</xdr:colOff>
      <xdr:row>1</xdr:row>
      <xdr:rowOff>114300</xdr:rowOff>
    </xdr:from>
    <xdr:to>
      <xdr:col>3</xdr:col>
      <xdr:colOff>190499</xdr:colOff>
      <xdr:row>8</xdr:row>
      <xdr:rowOff>133350</xdr:rowOff>
    </xdr:to>
    <xdr:pic>
      <xdr:nvPicPr>
        <xdr:cNvPr id="2" name="2 Imagen" descr="Ministerio de Cultura y Deporte" title="Ministerio de Cultura y Deporte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8175" y="314325"/>
          <a:ext cx="2228849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657225</xdr:colOff>
      <xdr:row>2</xdr:row>
      <xdr:rowOff>28575</xdr:rowOff>
    </xdr:from>
    <xdr:to>
      <xdr:col>17</xdr:col>
      <xdr:colOff>695325</xdr:colOff>
      <xdr:row>8</xdr:row>
      <xdr:rowOff>38100</xdr:rowOff>
    </xdr:to>
    <xdr:pic>
      <xdr:nvPicPr>
        <xdr:cNvPr id="3" name="4 Imagen" descr="Logotipo de la BNE" title="Logotipo de la BNE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44150" y="438150"/>
          <a:ext cx="876300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638176</xdr:colOff>
      <xdr:row>1</xdr:row>
      <xdr:rowOff>114300</xdr:rowOff>
    </xdr:from>
    <xdr:to>
      <xdr:col>2</xdr:col>
      <xdr:colOff>571501</xdr:colOff>
      <xdr:row>8</xdr:row>
      <xdr:rowOff>133350</xdr:rowOff>
    </xdr:to>
    <xdr:pic>
      <xdr:nvPicPr>
        <xdr:cNvPr id="2" name="2 Imagen" descr="Ministerio de Cultura y Deporte" title="Ministerio de Cultura y Deporte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8176" y="314325"/>
          <a:ext cx="21717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47625</xdr:colOff>
      <xdr:row>2</xdr:row>
      <xdr:rowOff>76200</xdr:rowOff>
    </xdr:from>
    <xdr:to>
      <xdr:col>7</xdr:col>
      <xdr:colOff>923925</xdr:colOff>
      <xdr:row>8</xdr:row>
      <xdr:rowOff>85725</xdr:rowOff>
    </xdr:to>
    <xdr:pic>
      <xdr:nvPicPr>
        <xdr:cNvPr id="3" name="4 Imagen" descr="Logotipo de la BNE" title="Logotipo de la BNE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76975" y="485775"/>
          <a:ext cx="876300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619125</xdr:colOff>
      <xdr:row>2</xdr:row>
      <xdr:rowOff>95250</xdr:rowOff>
    </xdr:from>
    <xdr:to>
      <xdr:col>14</xdr:col>
      <xdr:colOff>523875</xdr:colOff>
      <xdr:row>8</xdr:row>
      <xdr:rowOff>104775</xdr:rowOff>
    </xdr:to>
    <xdr:pic>
      <xdr:nvPicPr>
        <xdr:cNvPr id="2" name="4 Imagen" descr="Logotipo de la BNE" title="Logotipo de la BN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1975" y="425450"/>
          <a:ext cx="8255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3</xdr:col>
      <xdr:colOff>211836</xdr:colOff>
      <xdr:row>9</xdr:row>
      <xdr:rowOff>83058</xdr:rowOff>
    </xdr:to>
    <xdr:pic>
      <xdr:nvPicPr>
        <xdr:cNvPr id="5" name="Imagen 4" title="Ministerio de Cultura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5800" y="485775"/>
          <a:ext cx="2269236" cy="105460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619125</xdr:colOff>
      <xdr:row>2</xdr:row>
      <xdr:rowOff>95250</xdr:rowOff>
    </xdr:from>
    <xdr:to>
      <xdr:col>14</xdr:col>
      <xdr:colOff>523875</xdr:colOff>
      <xdr:row>8</xdr:row>
      <xdr:rowOff>104775</xdr:rowOff>
    </xdr:to>
    <xdr:pic>
      <xdr:nvPicPr>
        <xdr:cNvPr id="2" name="4 Imagen" descr="Logotipo de la BNE" title="Logotipo de la BN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39600" y="419100"/>
          <a:ext cx="73342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3</xdr:col>
      <xdr:colOff>171449</xdr:colOff>
      <xdr:row>9</xdr:row>
      <xdr:rowOff>19050</xdr:rowOff>
    </xdr:to>
    <xdr:pic>
      <xdr:nvPicPr>
        <xdr:cNvPr id="3" name="2 Imagen" descr="Ministerio de Cultura y Deporte" title="Ministerio de Cultura y Deporte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323850"/>
          <a:ext cx="2228849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619125</xdr:colOff>
      <xdr:row>2</xdr:row>
      <xdr:rowOff>95250</xdr:rowOff>
    </xdr:from>
    <xdr:to>
      <xdr:col>14</xdr:col>
      <xdr:colOff>523875</xdr:colOff>
      <xdr:row>8</xdr:row>
      <xdr:rowOff>104775</xdr:rowOff>
    </xdr:to>
    <xdr:pic>
      <xdr:nvPicPr>
        <xdr:cNvPr id="2" name="4 Imagen" descr="Logotipo de la BNE" title="Logotipo de la BN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39600" y="419100"/>
          <a:ext cx="73342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3</xdr:col>
      <xdr:colOff>171449</xdr:colOff>
      <xdr:row>9</xdr:row>
      <xdr:rowOff>19050</xdr:rowOff>
    </xdr:to>
    <xdr:pic>
      <xdr:nvPicPr>
        <xdr:cNvPr id="3" name="2 Imagen" descr="Ministerio de Cultura y Deporte" title="Ministerio de Cultura y Deporte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323850"/>
          <a:ext cx="2228849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619125</xdr:colOff>
      <xdr:row>2</xdr:row>
      <xdr:rowOff>95250</xdr:rowOff>
    </xdr:from>
    <xdr:to>
      <xdr:col>14</xdr:col>
      <xdr:colOff>523875</xdr:colOff>
      <xdr:row>8</xdr:row>
      <xdr:rowOff>104775</xdr:rowOff>
    </xdr:to>
    <xdr:pic>
      <xdr:nvPicPr>
        <xdr:cNvPr id="2" name="4 Imagen" descr="Logotipo de la BNE" title="Logotipo de la BN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39600" y="419100"/>
          <a:ext cx="73342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3</xdr:col>
      <xdr:colOff>171449</xdr:colOff>
      <xdr:row>9</xdr:row>
      <xdr:rowOff>19050</xdr:rowOff>
    </xdr:to>
    <xdr:pic>
      <xdr:nvPicPr>
        <xdr:cNvPr id="3" name="2 Imagen" descr="Ministerio de Cultura y Deporte" title="Ministerio de Cultura y Deporte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323850"/>
          <a:ext cx="2228849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619125</xdr:colOff>
      <xdr:row>2</xdr:row>
      <xdr:rowOff>95250</xdr:rowOff>
    </xdr:from>
    <xdr:to>
      <xdr:col>14</xdr:col>
      <xdr:colOff>523875</xdr:colOff>
      <xdr:row>8</xdr:row>
      <xdr:rowOff>104775</xdr:rowOff>
    </xdr:to>
    <xdr:pic>
      <xdr:nvPicPr>
        <xdr:cNvPr id="3" name="4 Imagen" descr="Logotipo de la BNE" title="Logotipo de la BNE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39600" y="419100"/>
          <a:ext cx="876300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3</xdr:col>
      <xdr:colOff>171449</xdr:colOff>
      <xdr:row>9</xdr:row>
      <xdr:rowOff>19050</xdr:rowOff>
    </xdr:to>
    <xdr:pic>
      <xdr:nvPicPr>
        <xdr:cNvPr id="5" name="2 Imagen" descr="Ministerio de Cultura y Deporte" title="Ministerio de Cultura y Deporte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323850"/>
          <a:ext cx="2228849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638175</xdr:colOff>
      <xdr:row>1</xdr:row>
      <xdr:rowOff>114300</xdr:rowOff>
    </xdr:from>
    <xdr:to>
      <xdr:col>3</xdr:col>
      <xdr:colOff>123824</xdr:colOff>
      <xdr:row>8</xdr:row>
      <xdr:rowOff>133350</xdr:rowOff>
    </xdr:to>
    <xdr:pic>
      <xdr:nvPicPr>
        <xdr:cNvPr id="2" name="2 Imagen" descr="Ministerio de Cultura y Deporte" title="Ministerio de Cultura y Deport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8175" y="276225"/>
          <a:ext cx="2228849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619125</xdr:colOff>
      <xdr:row>2</xdr:row>
      <xdr:rowOff>95250</xdr:rowOff>
    </xdr:from>
    <xdr:to>
      <xdr:col>14</xdr:col>
      <xdr:colOff>666750</xdr:colOff>
      <xdr:row>8</xdr:row>
      <xdr:rowOff>104775</xdr:rowOff>
    </xdr:to>
    <xdr:pic>
      <xdr:nvPicPr>
        <xdr:cNvPr id="3" name="4 Imagen" descr="Logotipo de la BNE" title="Logotipo de la BNE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39600" y="419100"/>
          <a:ext cx="876300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638175</xdr:colOff>
      <xdr:row>1</xdr:row>
      <xdr:rowOff>114300</xdr:rowOff>
    </xdr:from>
    <xdr:to>
      <xdr:col>3</xdr:col>
      <xdr:colOff>123824</xdr:colOff>
      <xdr:row>8</xdr:row>
      <xdr:rowOff>133350</xdr:rowOff>
    </xdr:to>
    <xdr:pic>
      <xdr:nvPicPr>
        <xdr:cNvPr id="2" name="2 Imagen" descr="Logotipo del Ministerio de Cultura y Deporte" title="Logotipo del Ministerio de Cultura y Deport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8175" y="276225"/>
          <a:ext cx="2228849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619125</xdr:colOff>
      <xdr:row>2</xdr:row>
      <xdr:rowOff>95250</xdr:rowOff>
    </xdr:from>
    <xdr:to>
      <xdr:col>14</xdr:col>
      <xdr:colOff>666750</xdr:colOff>
      <xdr:row>8</xdr:row>
      <xdr:rowOff>104775</xdr:rowOff>
    </xdr:to>
    <xdr:pic>
      <xdr:nvPicPr>
        <xdr:cNvPr id="3" name="4 Imagen" descr="Logotipo de la BNE" title="Logotipo de la BNE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39600" y="419100"/>
          <a:ext cx="876300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638175</xdr:colOff>
      <xdr:row>1</xdr:row>
      <xdr:rowOff>114300</xdr:rowOff>
    </xdr:from>
    <xdr:to>
      <xdr:col>3</xdr:col>
      <xdr:colOff>123824</xdr:colOff>
      <xdr:row>8</xdr:row>
      <xdr:rowOff>133350</xdr:rowOff>
    </xdr:to>
    <xdr:pic>
      <xdr:nvPicPr>
        <xdr:cNvPr id="2" name="2 Imagen" descr="Ministerio de Cultura y Deporte" title="Ministerio de Cultura y Deport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8175" y="276225"/>
          <a:ext cx="2228849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619125</xdr:colOff>
      <xdr:row>2</xdr:row>
      <xdr:rowOff>95250</xdr:rowOff>
    </xdr:from>
    <xdr:to>
      <xdr:col>14</xdr:col>
      <xdr:colOff>666750</xdr:colOff>
      <xdr:row>8</xdr:row>
      <xdr:rowOff>104775</xdr:rowOff>
    </xdr:to>
    <xdr:pic>
      <xdr:nvPicPr>
        <xdr:cNvPr id="3" name="4 Imagen" descr="Logotipo de la BNE" title="Logotipo de la BNE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39600" y="419100"/>
          <a:ext cx="876300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49"/>
  <sheetViews>
    <sheetView tabSelected="1" zoomScale="85" zoomScaleNormal="85" workbookViewId="0">
      <selection activeCell="B16" sqref="B16"/>
    </sheetView>
  </sheetViews>
  <sheetFormatPr baseColWidth="10" defaultRowHeight="13" x14ac:dyDescent="0.3"/>
  <cols>
    <col min="2" max="2" width="21.296875" customWidth="1"/>
    <col min="3" max="3" width="14.296875" customWidth="1"/>
    <col min="4" max="4" width="15" customWidth="1"/>
    <col min="5" max="5" width="14.796875" customWidth="1"/>
    <col min="6" max="6" width="15.296875" customWidth="1"/>
    <col min="7" max="7" width="14.69921875" customWidth="1"/>
    <col min="8" max="8" width="15" customWidth="1"/>
    <col min="9" max="9" width="15.69921875" customWidth="1"/>
    <col min="10" max="10" width="15.19921875" customWidth="1"/>
    <col min="11" max="11" width="16" customWidth="1"/>
    <col min="12" max="12" width="15.19921875" customWidth="1"/>
    <col min="13" max="13" width="14.796875" customWidth="1"/>
    <col min="14" max="14" width="14.296875" customWidth="1"/>
    <col min="15" max="15" width="15.796875" customWidth="1"/>
    <col min="16" max="16" width="12" customWidth="1"/>
    <col min="17" max="17" width="8.19921875" customWidth="1"/>
    <col min="18" max="20" width="12" customWidth="1"/>
    <col min="21" max="21" width="14.796875" customWidth="1"/>
    <col min="22" max="22" width="10.296875" bestFit="1" customWidth="1"/>
    <col min="23" max="23" width="17.296875" customWidth="1"/>
    <col min="24" max="24" width="19.796875" bestFit="1" customWidth="1"/>
    <col min="25" max="25" width="12" customWidth="1"/>
  </cols>
  <sheetData>
    <row r="1" spans="2:15" s="1" customFormat="1" x14ac:dyDescent="0.3"/>
    <row r="2" spans="2:15" s="1" customFormat="1" x14ac:dyDescent="0.3"/>
    <row r="3" spans="2:15" s="1" customFormat="1" x14ac:dyDescent="0.3"/>
    <row r="4" spans="2:15" s="1" customFormat="1" x14ac:dyDescent="0.3"/>
    <row r="5" spans="2:15" s="1" customFormat="1" x14ac:dyDescent="0.3"/>
    <row r="6" spans="2:15" s="1" customFormat="1" x14ac:dyDescent="0.3"/>
    <row r="7" spans="2:15" s="1" customFormat="1" x14ac:dyDescent="0.3"/>
    <row r="8" spans="2:15" s="1" customFormat="1" x14ac:dyDescent="0.3"/>
    <row r="9" spans="2:15" s="1" customFormat="1" x14ac:dyDescent="0.3"/>
    <row r="10" spans="2:15" s="1" customFormat="1" x14ac:dyDescent="0.3"/>
    <row r="11" spans="2:15" s="1" customFormat="1" x14ac:dyDescent="0.3"/>
    <row r="12" spans="2:15" ht="21" customHeight="1" x14ac:dyDescent="0.3">
      <c r="B12" s="28" t="s">
        <v>172</v>
      </c>
      <c r="D12" s="91"/>
      <c r="E12" s="91"/>
      <c r="F12" s="91"/>
      <c r="G12" s="91"/>
      <c r="H12" s="91"/>
      <c r="I12" s="91"/>
    </row>
    <row r="13" spans="2:15" ht="21" customHeight="1" x14ac:dyDescent="0.3">
      <c r="D13" s="91"/>
      <c r="E13" s="91"/>
      <c r="F13" s="91"/>
      <c r="G13" s="91"/>
      <c r="H13" s="91"/>
      <c r="I13" s="91"/>
      <c r="K13" s="110"/>
      <c r="L13" s="91"/>
    </row>
    <row r="14" spans="2:15" ht="21" customHeight="1" x14ac:dyDescent="0.3">
      <c r="B14" s="29" t="s">
        <v>52</v>
      </c>
      <c r="D14" s="91"/>
      <c r="E14" s="91"/>
      <c r="F14" s="91"/>
      <c r="G14" s="91"/>
      <c r="H14" s="91"/>
      <c r="I14" s="91"/>
      <c r="K14" s="110"/>
      <c r="L14" s="91"/>
    </row>
    <row r="15" spans="2:15" x14ac:dyDescent="0.3">
      <c r="C15" s="81"/>
      <c r="D15" s="82"/>
      <c r="E15" s="82"/>
      <c r="F15" s="82"/>
      <c r="G15" s="82"/>
      <c r="I15" s="91"/>
      <c r="K15" s="110"/>
      <c r="L15" s="91"/>
    </row>
    <row r="16" spans="2:15" ht="36" customHeight="1" x14ac:dyDescent="0.3">
      <c r="B16" s="15" t="s">
        <v>2</v>
      </c>
      <c r="C16" s="15" t="s">
        <v>3</v>
      </c>
      <c r="D16" s="15" t="s">
        <v>4</v>
      </c>
      <c r="E16" s="15" t="s">
        <v>5</v>
      </c>
      <c r="F16" s="15" t="s">
        <v>7</v>
      </c>
      <c r="G16" s="15" t="s">
        <v>6</v>
      </c>
      <c r="H16" s="15" t="s">
        <v>8</v>
      </c>
      <c r="I16" s="15" t="s">
        <v>9</v>
      </c>
      <c r="J16" s="15" t="s">
        <v>10</v>
      </c>
      <c r="K16" s="15" t="s">
        <v>11</v>
      </c>
      <c r="L16" s="15" t="s">
        <v>12</v>
      </c>
      <c r="M16" s="15" t="s">
        <v>13</v>
      </c>
      <c r="N16" s="15" t="s">
        <v>14</v>
      </c>
      <c r="O16" s="15" t="s">
        <v>74</v>
      </c>
    </row>
    <row r="17" spans="1:24" ht="22.5" customHeight="1" x14ac:dyDescent="0.35">
      <c r="A17" s="91"/>
      <c r="B17" s="16" t="s">
        <v>15</v>
      </c>
      <c r="C17" s="72">
        <v>1392527</v>
      </c>
      <c r="D17" s="72">
        <v>1416337</v>
      </c>
      <c r="E17" s="72">
        <v>1527651</v>
      </c>
      <c r="F17" s="72">
        <v>1253292</v>
      </c>
      <c r="G17" s="72">
        <v>1207520</v>
      </c>
      <c r="H17" s="76">
        <v>1073106</v>
      </c>
      <c r="I17" s="76">
        <v>1046567</v>
      </c>
      <c r="J17" s="76">
        <v>931893</v>
      </c>
      <c r="K17" s="75">
        <v>2258732</v>
      </c>
      <c r="L17" s="75">
        <v>4903509</v>
      </c>
      <c r="M17" s="75"/>
      <c r="N17" s="75"/>
      <c r="O17" s="77">
        <f>SUM(C17:N17)</f>
        <v>17011134</v>
      </c>
      <c r="P17" s="91"/>
      <c r="R17" s="91"/>
      <c r="X17" s="89"/>
    </row>
    <row r="18" spans="1:24" ht="25.5" customHeight="1" x14ac:dyDescent="0.35">
      <c r="A18" s="91"/>
      <c r="B18" s="16" t="s">
        <v>16</v>
      </c>
      <c r="C18" s="72">
        <v>1067364</v>
      </c>
      <c r="D18" s="72">
        <v>1021866</v>
      </c>
      <c r="E18" s="72">
        <v>1089521</v>
      </c>
      <c r="F18" s="78">
        <v>898709</v>
      </c>
      <c r="G18" s="78">
        <v>818713</v>
      </c>
      <c r="H18" s="78">
        <v>750858</v>
      </c>
      <c r="I18" s="78">
        <v>712142</v>
      </c>
      <c r="J18" s="75">
        <v>676226</v>
      </c>
      <c r="K18" s="75">
        <v>1909705</v>
      </c>
      <c r="L18" s="75">
        <v>4466627</v>
      </c>
      <c r="M18" s="75"/>
      <c r="N18" s="75"/>
      <c r="O18" s="107"/>
      <c r="P18" s="91"/>
      <c r="R18" s="91"/>
      <c r="X18" s="86"/>
    </row>
    <row r="19" spans="1:24" ht="28.5" customHeight="1" x14ac:dyDescent="0.35">
      <c r="A19" s="91"/>
      <c r="B19" s="16" t="s">
        <v>17</v>
      </c>
      <c r="C19" s="72">
        <v>4111600</v>
      </c>
      <c r="D19" s="72">
        <v>4299351</v>
      </c>
      <c r="E19" s="72">
        <v>4645011</v>
      </c>
      <c r="F19" s="78">
        <v>3921804</v>
      </c>
      <c r="G19" s="75">
        <v>3308311</v>
      </c>
      <c r="H19" s="75">
        <v>3299029</v>
      </c>
      <c r="I19" s="75">
        <v>3463769</v>
      </c>
      <c r="J19" s="75">
        <v>3246579</v>
      </c>
      <c r="K19" s="75">
        <v>4885656</v>
      </c>
      <c r="L19" s="75">
        <v>7608920</v>
      </c>
      <c r="M19" s="75"/>
      <c r="N19" s="75"/>
      <c r="O19" s="77">
        <f>SUM(C19:N19)</f>
        <v>42790030</v>
      </c>
      <c r="P19" s="91"/>
      <c r="R19" s="91"/>
      <c r="X19" s="86"/>
    </row>
    <row r="20" spans="1:24" x14ac:dyDescent="0.3">
      <c r="C20" s="91"/>
      <c r="D20" s="91"/>
      <c r="E20" s="91"/>
      <c r="F20" s="91"/>
      <c r="G20" s="91"/>
      <c r="H20" s="91"/>
      <c r="I20" s="91"/>
      <c r="L20" s="86"/>
      <c r="M20" s="88"/>
    </row>
    <row r="21" spans="1:24" x14ac:dyDescent="0.3">
      <c r="C21" s="91"/>
      <c r="D21" s="91"/>
      <c r="E21" s="91"/>
      <c r="F21" s="91"/>
      <c r="G21" s="91"/>
      <c r="H21" s="91"/>
      <c r="L21" s="86"/>
    </row>
    <row r="22" spans="1:24" x14ac:dyDescent="0.3">
      <c r="C22" s="91"/>
      <c r="D22" s="91"/>
      <c r="E22" s="91"/>
      <c r="F22" s="91"/>
      <c r="G22" s="91"/>
      <c r="H22" s="91"/>
      <c r="I22" s="86"/>
    </row>
    <row r="23" spans="1:24" ht="15.5" x14ac:dyDescent="0.3">
      <c r="B23" s="29" t="s">
        <v>66</v>
      </c>
      <c r="C23" s="30"/>
    </row>
    <row r="24" spans="1:24" ht="15.5" x14ac:dyDescent="0.3">
      <c r="B24" s="30"/>
      <c r="C24" s="30"/>
      <c r="I24" s="86"/>
    </row>
    <row r="25" spans="1:24" ht="15.5" x14ac:dyDescent="0.3">
      <c r="B25" s="29" t="s">
        <v>67</v>
      </c>
      <c r="C25" s="30"/>
    </row>
    <row r="27" spans="1:24" ht="18.75" customHeight="1" x14ac:dyDescent="0.3">
      <c r="B27" s="15" t="s">
        <v>2</v>
      </c>
      <c r="C27" s="15" t="s">
        <v>3</v>
      </c>
      <c r="D27" s="15" t="s">
        <v>4</v>
      </c>
      <c r="E27" s="15" t="s">
        <v>5</v>
      </c>
      <c r="F27" s="15" t="s">
        <v>7</v>
      </c>
      <c r="G27" s="15" t="s">
        <v>6</v>
      </c>
      <c r="H27" s="15" t="s">
        <v>8</v>
      </c>
      <c r="I27" s="15" t="s">
        <v>9</v>
      </c>
      <c r="J27" s="15" t="s">
        <v>10</v>
      </c>
      <c r="K27" s="15" t="s">
        <v>11</v>
      </c>
      <c r="L27" s="15" t="s">
        <v>12</v>
      </c>
      <c r="M27" s="15" t="s">
        <v>13</v>
      </c>
      <c r="N27" s="15" t="s">
        <v>14</v>
      </c>
      <c r="O27" s="15" t="s">
        <v>74</v>
      </c>
    </row>
    <row r="28" spans="1:24" ht="36.75" customHeight="1" x14ac:dyDescent="0.3">
      <c r="B28" s="16" t="s">
        <v>63</v>
      </c>
      <c r="C28" s="99">
        <v>309025</v>
      </c>
      <c r="D28" s="99">
        <v>308970</v>
      </c>
      <c r="E28" s="109">
        <v>309752</v>
      </c>
      <c r="F28" s="92">
        <v>310038</v>
      </c>
      <c r="G28" s="92">
        <v>310172</v>
      </c>
      <c r="H28" s="93">
        <v>310159</v>
      </c>
      <c r="I28" s="92">
        <v>310333</v>
      </c>
      <c r="J28" s="92">
        <v>310424</v>
      </c>
      <c r="K28" s="92">
        <v>310930</v>
      </c>
      <c r="L28" s="92">
        <v>311347</v>
      </c>
      <c r="M28" s="92"/>
      <c r="N28" s="95"/>
      <c r="O28" s="77">
        <f>+L28</f>
        <v>311347</v>
      </c>
      <c r="P28" s="29"/>
    </row>
    <row r="29" spans="1:24" ht="36.75" customHeight="1" x14ac:dyDescent="0.3">
      <c r="B29" s="16" t="s">
        <v>45</v>
      </c>
      <c r="C29" s="100">
        <v>197071</v>
      </c>
      <c r="D29" s="100">
        <v>255992</v>
      </c>
      <c r="E29" s="94">
        <v>376753</v>
      </c>
      <c r="F29" s="93">
        <v>263525</v>
      </c>
      <c r="G29" s="92">
        <v>191524</v>
      </c>
      <c r="H29" s="97">
        <v>244264</v>
      </c>
      <c r="I29" s="92">
        <v>296920</v>
      </c>
      <c r="J29" s="92">
        <v>243732</v>
      </c>
      <c r="K29" s="92">
        <v>259373</v>
      </c>
      <c r="L29" s="92">
        <v>213274</v>
      </c>
      <c r="M29" s="92"/>
      <c r="N29" s="92"/>
      <c r="O29" s="107"/>
      <c r="P29" s="30"/>
    </row>
    <row r="31" spans="1:24" ht="15" x14ac:dyDescent="0.3">
      <c r="B31" s="29" t="s">
        <v>170</v>
      </c>
    </row>
    <row r="32" spans="1:24" ht="15" x14ac:dyDescent="0.3">
      <c r="P32" s="29"/>
    </row>
    <row r="33" spans="2:16" ht="26.25" customHeight="1" x14ac:dyDescent="0.3">
      <c r="B33" s="15" t="s">
        <v>2</v>
      </c>
      <c r="C33" s="15" t="s">
        <v>3</v>
      </c>
      <c r="D33" s="15" t="s">
        <v>4</v>
      </c>
      <c r="E33" s="15" t="s">
        <v>5</v>
      </c>
      <c r="F33" s="15" t="s">
        <v>7</v>
      </c>
      <c r="G33" s="15" t="s">
        <v>6</v>
      </c>
      <c r="H33" s="15" t="s">
        <v>8</v>
      </c>
      <c r="I33" s="15" t="s">
        <v>9</v>
      </c>
      <c r="J33" s="15" t="s">
        <v>10</v>
      </c>
      <c r="K33" s="15" t="s">
        <v>11</v>
      </c>
      <c r="L33" s="15" t="s">
        <v>12</v>
      </c>
      <c r="M33" s="15" t="s">
        <v>13</v>
      </c>
      <c r="N33" s="15" t="s">
        <v>14</v>
      </c>
      <c r="O33" s="15" t="s">
        <v>74</v>
      </c>
      <c r="P33" s="30"/>
    </row>
    <row r="34" spans="2:16" ht="21" customHeight="1" x14ac:dyDescent="0.35">
      <c r="B34" s="16" t="s">
        <v>63</v>
      </c>
      <c r="C34" s="72">
        <v>227632</v>
      </c>
      <c r="D34" s="72">
        <v>227847</v>
      </c>
      <c r="E34" s="72">
        <v>227888</v>
      </c>
      <c r="F34" s="75">
        <v>227714</v>
      </c>
      <c r="G34" s="75">
        <v>227212</v>
      </c>
      <c r="H34" s="75">
        <v>227254</v>
      </c>
      <c r="I34" s="75">
        <v>227312</v>
      </c>
      <c r="J34" s="75">
        <v>227189</v>
      </c>
      <c r="K34" s="75">
        <v>226854</v>
      </c>
      <c r="L34" s="75">
        <v>226355</v>
      </c>
      <c r="M34" s="75"/>
      <c r="N34" s="75"/>
      <c r="O34" s="77">
        <f>+L34</f>
        <v>226355</v>
      </c>
      <c r="P34" s="29"/>
    </row>
    <row r="35" spans="2:16" ht="18" customHeight="1" x14ac:dyDescent="0.3">
      <c r="B35" s="32"/>
      <c r="C35" s="33"/>
      <c r="D35" s="33"/>
      <c r="E35" s="33"/>
      <c r="F35" s="33"/>
      <c r="G35" s="96"/>
      <c r="H35" s="111"/>
      <c r="I35" s="112"/>
      <c r="J35" s="112"/>
      <c r="K35" s="112"/>
      <c r="L35" s="112"/>
      <c r="M35" s="112"/>
      <c r="N35" s="112"/>
    </row>
    <row r="36" spans="2:16" ht="18" customHeight="1" x14ac:dyDescent="0.3">
      <c r="B36" s="25" t="s">
        <v>173</v>
      </c>
      <c r="C36" s="104"/>
      <c r="D36" s="104"/>
      <c r="E36" s="104"/>
      <c r="F36" s="104"/>
      <c r="G36" s="104"/>
      <c r="H36" s="104"/>
      <c r="I36" s="104"/>
      <c r="J36" s="104"/>
      <c r="K36" s="104"/>
      <c r="L36" s="104"/>
      <c r="M36" s="104"/>
      <c r="N36" s="104"/>
      <c r="O36" s="104"/>
      <c r="P36" s="29"/>
    </row>
    <row r="37" spans="2:16" ht="18" customHeight="1" x14ac:dyDescent="0.3">
      <c r="B37" s="25"/>
      <c r="P37" s="29"/>
    </row>
    <row r="38" spans="2:16" ht="18" customHeight="1" x14ac:dyDescent="0.3">
      <c r="B38" s="105" t="s">
        <v>2</v>
      </c>
      <c r="C38" s="15" t="s">
        <v>3</v>
      </c>
      <c r="D38" s="15" t="s">
        <v>4</v>
      </c>
      <c r="E38" s="15" t="s">
        <v>5</v>
      </c>
      <c r="F38" s="15" t="s">
        <v>7</v>
      </c>
      <c r="G38" s="15" t="s">
        <v>6</v>
      </c>
      <c r="H38" s="15" t="s">
        <v>8</v>
      </c>
      <c r="I38" s="15" t="s">
        <v>9</v>
      </c>
      <c r="J38" s="15" t="s">
        <v>10</v>
      </c>
      <c r="K38" s="106" t="s">
        <v>11</v>
      </c>
      <c r="L38" s="15" t="s">
        <v>12</v>
      </c>
      <c r="M38" s="15" t="s">
        <v>13</v>
      </c>
      <c r="N38" s="15" t="s">
        <v>14</v>
      </c>
      <c r="O38" s="15" t="s">
        <v>74</v>
      </c>
      <c r="P38" s="29"/>
    </row>
    <row r="39" spans="2:16" ht="18" customHeight="1" x14ac:dyDescent="0.35">
      <c r="B39" s="16" t="s">
        <v>63</v>
      </c>
      <c r="C39" s="72">
        <v>1009</v>
      </c>
      <c r="D39" s="72">
        <v>1631</v>
      </c>
      <c r="E39" s="72">
        <v>2065</v>
      </c>
      <c r="F39" s="75">
        <v>2289</v>
      </c>
      <c r="G39" s="75">
        <v>2418</v>
      </c>
      <c r="H39" s="75">
        <v>2515</v>
      </c>
      <c r="I39" s="75">
        <v>2586</v>
      </c>
      <c r="J39" s="75">
        <v>2662</v>
      </c>
      <c r="K39" s="75">
        <v>2790</v>
      </c>
      <c r="L39" s="75">
        <v>2838</v>
      </c>
      <c r="M39" s="75"/>
      <c r="N39" s="95"/>
      <c r="O39" s="77">
        <f>+L39</f>
        <v>2838</v>
      </c>
      <c r="P39" s="29"/>
    </row>
    <row r="40" spans="2:16" ht="18" customHeight="1" x14ac:dyDescent="0.3">
      <c r="B40" s="32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2"/>
      <c r="P40" s="29"/>
    </row>
    <row r="41" spans="2:16" ht="15" x14ac:dyDescent="0.3">
      <c r="B41" s="29" t="s">
        <v>174</v>
      </c>
    </row>
    <row r="43" spans="2:16" ht="22.5" customHeight="1" x14ac:dyDescent="0.3">
      <c r="B43" s="15" t="s">
        <v>2</v>
      </c>
      <c r="C43" s="15" t="s">
        <v>3</v>
      </c>
      <c r="D43" s="15" t="s">
        <v>4</v>
      </c>
      <c r="E43" s="15" t="s">
        <v>5</v>
      </c>
      <c r="F43" s="15" t="s">
        <v>7</v>
      </c>
      <c r="G43" s="15" t="s">
        <v>6</v>
      </c>
      <c r="H43" s="15" t="s">
        <v>8</v>
      </c>
      <c r="I43" s="15" t="s">
        <v>9</v>
      </c>
      <c r="J43" s="15" t="s">
        <v>10</v>
      </c>
      <c r="K43" s="15" t="s">
        <v>11</v>
      </c>
      <c r="L43" s="15" t="s">
        <v>12</v>
      </c>
      <c r="M43" s="15" t="s">
        <v>13</v>
      </c>
      <c r="N43" s="15" t="s">
        <v>14</v>
      </c>
      <c r="O43" s="15" t="s">
        <v>74</v>
      </c>
      <c r="P43" s="29"/>
    </row>
    <row r="44" spans="2:16" ht="21" customHeight="1" x14ac:dyDescent="0.35">
      <c r="B44" s="16" t="s">
        <v>63</v>
      </c>
      <c r="C44" s="72">
        <v>76606</v>
      </c>
      <c r="D44" s="72">
        <v>77983</v>
      </c>
      <c r="E44" s="72">
        <v>80996</v>
      </c>
      <c r="F44" s="75">
        <v>83356</v>
      </c>
      <c r="G44" s="75">
        <v>84481</v>
      </c>
      <c r="H44" s="75">
        <v>85498</v>
      </c>
      <c r="I44" s="75">
        <v>86077</v>
      </c>
      <c r="J44" s="75">
        <v>87184</v>
      </c>
      <c r="K44" s="75">
        <v>88362</v>
      </c>
      <c r="L44" s="75">
        <v>89048</v>
      </c>
      <c r="M44" s="75"/>
      <c r="N44" s="75"/>
      <c r="O44" s="77">
        <f>+L44</f>
        <v>89048</v>
      </c>
      <c r="P44" s="30"/>
    </row>
    <row r="45" spans="2:16" ht="21" customHeight="1" x14ac:dyDescent="0.35">
      <c r="B45" s="16" t="s">
        <v>45</v>
      </c>
      <c r="C45" s="72">
        <v>200876</v>
      </c>
      <c r="D45" s="72">
        <v>254278</v>
      </c>
      <c r="E45" s="72">
        <v>288781</v>
      </c>
      <c r="F45" s="75">
        <v>181179</v>
      </c>
      <c r="G45" s="75">
        <v>114061</v>
      </c>
      <c r="H45" s="75">
        <v>202582</v>
      </c>
      <c r="I45" s="75">
        <v>121865</v>
      </c>
      <c r="J45" s="75">
        <v>155745</v>
      </c>
      <c r="K45" s="75">
        <v>155445</v>
      </c>
      <c r="L45" s="75">
        <v>294347</v>
      </c>
      <c r="M45" s="75"/>
      <c r="N45" s="75"/>
      <c r="O45" s="107"/>
      <c r="P45" s="30"/>
    </row>
    <row r="46" spans="2:16" ht="21" customHeight="1" x14ac:dyDescent="0.35">
      <c r="B46" s="101"/>
      <c r="C46" s="101"/>
      <c r="D46" s="101"/>
      <c r="E46" s="101"/>
      <c r="F46" s="102"/>
      <c r="G46" s="102"/>
      <c r="H46" s="102"/>
      <c r="I46" s="102"/>
      <c r="J46" s="102"/>
      <c r="K46" s="102"/>
      <c r="L46" s="102"/>
      <c r="M46" s="102"/>
      <c r="N46" s="102"/>
      <c r="O46" s="108"/>
      <c r="P46" s="30"/>
    </row>
    <row r="47" spans="2:16" ht="18" customHeight="1" x14ac:dyDescent="0.3">
      <c r="B47" s="29" t="s">
        <v>175</v>
      </c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2"/>
      <c r="P47" s="30"/>
    </row>
    <row r="48" spans="2:16" ht="18" customHeight="1" x14ac:dyDescent="0.3">
      <c r="B48" s="29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2"/>
      <c r="P48" s="29"/>
    </row>
    <row r="49" spans="2:16" ht="23.25" customHeight="1" x14ac:dyDescent="0.3">
      <c r="B49" s="15" t="s">
        <v>2</v>
      </c>
      <c r="C49" s="15" t="s">
        <v>3</v>
      </c>
      <c r="D49" s="15" t="s">
        <v>4</v>
      </c>
      <c r="E49" s="15" t="s">
        <v>5</v>
      </c>
      <c r="F49" s="15" t="s">
        <v>7</v>
      </c>
      <c r="G49" s="15" t="s">
        <v>6</v>
      </c>
      <c r="H49" s="15" t="s">
        <v>8</v>
      </c>
      <c r="I49" s="15" t="s">
        <v>9</v>
      </c>
      <c r="J49" s="15" t="s">
        <v>10</v>
      </c>
      <c r="K49" s="15" t="s">
        <v>11</v>
      </c>
      <c r="L49" s="15" t="s">
        <v>12</v>
      </c>
      <c r="M49" s="15" t="s">
        <v>13</v>
      </c>
      <c r="N49" s="15" t="s">
        <v>14</v>
      </c>
      <c r="O49" s="15" t="s">
        <v>74</v>
      </c>
    </row>
    <row r="50" spans="2:16" ht="27.75" customHeight="1" x14ac:dyDescent="0.35">
      <c r="B50" s="16" t="s">
        <v>80</v>
      </c>
      <c r="C50" s="72">
        <v>32690</v>
      </c>
      <c r="D50" s="72">
        <v>33387</v>
      </c>
      <c r="E50" s="72">
        <v>34028</v>
      </c>
      <c r="F50" s="76">
        <v>34552</v>
      </c>
      <c r="G50" s="76">
        <v>35002</v>
      </c>
      <c r="H50" s="76">
        <v>35506</v>
      </c>
      <c r="I50" s="76">
        <v>35999</v>
      </c>
      <c r="J50" s="76">
        <v>36416</v>
      </c>
      <c r="K50" s="76">
        <v>36960</v>
      </c>
      <c r="L50" s="76">
        <v>37376</v>
      </c>
      <c r="M50" s="75"/>
      <c r="N50" s="79"/>
      <c r="O50" s="77">
        <f>+L50</f>
        <v>37376</v>
      </c>
    </row>
    <row r="51" spans="2:16" ht="15.75" customHeight="1" x14ac:dyDescent="0.35"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N51" s="5"/>
      <c r="O51" s="5"/>
      <c r="P51" s="29"/>
    </row>
    <row r="52" spans="2:16" ht="15" x14ac:dyDescent="0.3">
      <c r="B52" s="29" t="s">
        <v>176</v>
      </c>
    </row>
    <row r="53" spans="2:16" ht="15" x14ac:dyDescent="0.3">
      <c r="P53" s="29"/>
    </row>
    <row r="54" spans="2:16" ht="15" x14ac:dyDescent="0.3">
      <c r="B54" s="15" t="s">
        <v>2</v>
      </c>
      <c r="C54" s="15" t="s">
        <v>3</v>
      </c>
      <c r="D54" s="15" t="s">
        <v>4</v>
      </c>
      <c r="E54" s="15" t="s">
        <v>5</v>
      </c>
      <c r="F54" s="15" t="s">
        <v>7</v>
      </c>
      <c r="G54" s="15" t="s">
        <v>6</v>
      </c>
      <c r="H54" s="15" t="s">
        <v>8</v>
      </c>
      <c r="I54" s="15" t="s">
        <v>9</v>
      </c>
      <c r="J54" s="15" t="s">
        <v>10</v>
      </c>
      <c r="K54" s="15" t="s">
        <v>11</v>
      </c>
      <c r="L54" s="15" t="s">
        <v>12</v>
      </c>
      <c r="M54" s="15" t="s">
        <v>13</v>
      </c>
      <c r="N54" s="15" t="s">
        <v>14</v>
      </c>
      <c r="O54" s="15" t="s">
        <v>74</v>
      </c>
      <c r="P54" s="29"/>
    </row>
    <row r="55" spans="2:16" ht="15.5" x14ac:dyDescent="0.35">
      <c r="B55" s="16" t="s">
        <v>63</v>
      </c>
      <c r="C55" s="103">
        <v>57960</v>
      </c>
      <c r="D55" s="75">
        <v>58277</v>
      </c>
      <c r="E55" s="75">
        <v>58566</v>
      </c>
      <c r="F55" s="75">
        <v>58840</v>
      </c>
      <c r="G55" s="75">
        <v>59099</v>
      </c>
      <c r="H55" s="75">
        <v>59345</v>
      </c>
      <c r="I55" s="75">
        <v>59481</v>
      </c>
      <c r="J55" s="75">
        <v>59637</v>
      </c>
      <c r="K55" s="75">
        <v>59889</v>
      </c>
      <c r="L55" s="75">
        <v>60174</v>
      </c>
      <c r="M55" s="75"/>
      <c r="N55" s="75"/>
      <c r="O55" s="77">
        <f>+L55</f>
        <v>60174</v>
      </c>
    </row>
    <row r="56" spans="2:16" ht="15.5" x14ac:dyDescent="0.35">
      <c r="B56" s="16" t="s">
        <v>123</v>
      </c>
      <c r="C56" s="75">
        <v>56520</v>
      </c>
      <c r="D56" s="75">
        <v>59074</v>
      </c>
      <c r="E56" s="75">
        <v>69290</v>
      </c>
      <c r="F56" s="75">
        <v>58723</v>
      </c>
      <c r="G56" s="75">
        <v>61748</v>
      </c>
      <c r="H56" s="76" t="s">
        <v>179</v>
      </c>
      <c r="I56" s="75">
        <v>34129</v>
      </c>
      <c r="J56" s="75">
        <v>36858</v>
      </c>
      <c r="K56" s="75">
        <v>43717</v>
      </c>
      <c r="L56" s="75">
        <v>63457</v>
      </c>
      <c r="M56" s="75"/>
      <c r="N56" s="75"/>
      <c r="O56" s="75"/>
    </row>
    <row r="57" spans="2:16" ht="15.75" customHeight="1" x14ac:dyDescent="0.3">
      <c r="P57" s="30"/>
    </row>
    <row r="58" spans="2:16" ht="15.75" customHeight="1" x14ac:dyDescent="0.35">
      <c r="B58" s="29" t="s">
        <v>177</v>
      </c>
      <c r="C58" s="5"/>
      <c r="D58" s="5"/>
      <c r="E58" s="5"/>
      <c r="F58" s="5"/>
      <c r="G58" s="5"/>
      <c r="H58" s="5"/>
      <c r="I58" s="5"/>
      <c r="J58" s="5"/>
      <c r="K58" s="5"/>
      <c r="L58" s="5"/>
      <c r="M58" s="6"/>
      <c r="N58" s="6"/>
      <c r="P58" s="29"/>
    </row>
    <row r="60" spans="2:16" ht="20.25" customHeight="1" x14ac:dyDescent="0.3">
      <c r="B60" s="15" t="s">
        <v>2</v>
      </c>
      <c r="C60" s="15" t="s">
        <v>3</v>
      </c>
      <c r="D60" s="15" t="s">
        <v>4</v>
      </c>
      <c r="E60" s="15" t="s">
        <v>5</v>
      </c>
      <c r="F60" s="15" t="s">
        <v>7</v>
      </c>
      <c r="G60" s="15" t="s">
        <v>6</v>
      </c>
      <c r="H60" s="15" t="s">
        <v>8</v>
      </c>
      <c r="I60" s="15" t="s">
        <v>9</v>
      </c>
      <c r="J60" s="15" t="s">
        <v>10</v>
      </c>
      <c r="K60" s="15" t="s">
        <v>11</v>
      </c>
      <c r="L60" s="15" t="s">
        <v>12</v>
      </c>
      <c r="M60" s="15" t="s">
        <v>13</v>
      </c>
      <c r="N60" s="15" t="s">
        <v>14</v>
      </c>
      <c r="O60" s="15" t="s">
        <v>74</v>
      </c>
    </row>
    <row r="61" spans="2:16" ht="27.75" customHeight="1" x14ac:dyDescent="0.35">
      <c r="B61" s="16" t="s">
        <v>63</v>
      </c>
      <c r="C61" s="72">
        <v>1202</v>
      </c>
      <c r="D61" s="72">
        <v>1207</v>
      </c>
      <c r="E61" s="72">
        <v>1209</v>
      </c>
      <c r="F61" s="72">
        <v>1209</v>
      </c>
      <c r="G61" s="72">
        <v>1214</v>
      </c>
      <c r="H61" s="72">
        <v>1217</v>
      </c>
      <c r="I61" s="72">
        <v>1217</v>
      </c>
      <c r="J61" s="72">
        <v>1217</v>
      </c>
      <c r="K61" s="72">
        <v>1219</v>
      </c>
      <c r="L61" s="72">
        <v>1221</v>
      </c>
      <c r="M61" s="75"/>
      <c r="N61" s="75"/>
      <c r="O61" s="77">
        <f>+L61</f>
        <v>1221</v>
      </c>
      <c r="P61" s="29"/>
    </row>
    <row r="62" spans="2:16" ht="15.5" x14ac:dyDescent="0.3">
      <c r="P62" s="30"/>
    </row>
    <row r="63" spans="2:16" ht="15" x14ac:dyDescent="0.3">
      <c r="B63" s="29" t="s">
        <v>178</v>
      </c>
    </row>
    <row r="64" spans="2:16" ht="15" x14ac:dyDescent="0.3">
      <c r="P64" s="29"/>
    </row>
    <row r="65" spans="2:16" ht="22.5" customHeight="1" x14ac:dyDescent="0.3">
      <c r="B65" s="15" t="s">
        <v>2</v>
      </c>
      <c r="C65" s="15" t="s">
        <v>3</v>
      </c>
      <c r="D65" s="15" t="s">
        <v>4</v>
      </c>
      <c r="E65" s="15" t="s">
        <v>5</v>
      </c>
      <c r="F65" s="15" t="s">
        <v>7</v>
      </c>
      <c r="G65" s="15" t="s">
        <v>6</v>
      </c>
      <c r="H65" s="15" t="s">
        <v>8</v>
      </c>
      <c r="I65" s="15" t="s">
        <v>9</v>
      </c>
      <c r="J65" s="15" t="s">
        <v>10</v>
      </c>
      <c r="K65" s="15" t="s">
        <v>11</v>
      </c>
      <c r="L65" s="15" t="s">
        <v>12</v>
      </c>
      <c r="M65" s="15" t="s">
        <v>13</v>
      </c>
      <c r="N65" s="15" t="s">
        <v>14</v>
      </c>
      <c r="O65" s="15" t="s">
        <v>74</v>
      </c>
      <c r="P65" s="30"/>
    </row>
    <row r="66" spans="2:16" ht="32.25" customHeight="1" x14ac:dyDescent="0.3">
      <c r="B66" s="16" t="s">
        <v>75</v>
      </c>
      <c r="C66" s="73">
        <v>311</v>
      </c>
      <c r="D66" s="73">
        <v>311</v>
      </c>
      <c r="E66" s="73">
        <v>312</v>
      </c>
      <c r="F66" s="73">
        <v>314</v>
      </c>
      <c r="G66" s="73">
        <v>313</v>
      </c>
      <c r="H66" s="73">
        <v>314</v>
      </c>
      <c r="I66" s="73">
        <v>314</v>
      </c>
      <c r="J66" s="73">
        <v>314</v>
      </c>
      <c r="K66" s="73">
        <v>288</v>
      </c>
      <c r="L66" s="73">
        <v>288</v>
      </c>
      <c r="M66" s="73"/>
      <c r="N66" s="73"/>
      <c r="O66" s="77">
        <f>+L66</f>
        <v>288</v>
      </c>
      <c r="P66" s="29"/>
    </row>
    <row r="68" spans="2:16" ht="15.5" x14ac:dyDescent="0.35">
      <c r="B68" s="30"/>
      <c r="D68" s="30"/>
      <c r="F68" s="30"/>
      <c r="H68" s="30"/>
      <c r="J68" s="30"/>
      <c r="L68" s="30"/>
      <c r="N68" s="98" t="s">
        <v>171</v>
      </c>
      <c r="O68" s="75">
        <f>+O28+O34+O39+O44+O50+O55+O61+O66</f>
        <v>728647</v>
      </c>
      <c r="P68" s="30"/>
    </row>
    <row r="69" spans="2:16" ht="15" x14ac:dyDescent="0.3">
      <c r="B69" s="29"/>
      <c r="D69" s="29"/>
      <c r="F69" s="29"/>
      <c r="H69" s="29"/>
      <c r="J69" s="29"/>
      <c r="L69" s="29"/>
      <c r="N69" s="29"/>
      <c r="P69" s="29"/>
    </row>
    <row r="72" spans="2:16" ht="15" x14ac:dyDescent="0.3">
      <c r="B72" s="84"/>
      <c r="C72" s="85"/>
      <c r="D72" s="84"/>
      <c r="E72" s="85"/>
      <c r="F72" s="84"/>
      <c r="G72" s="85"/>
      <c r="H72" s="84"/>
      <c r="I72" s="85"/>
      <c r="J72" s="84"/>
      <c r="K72" s="85"/>
      <c r="L72" s="29"/>
      <c r="N72" s="29"/>
      <c r="P72" s="29"/>
    </row>
    <row r="73" spans="2:16" ht="15.5" x14ac:dyDescent="0.3">
      <c r="B73" s="30"/>
      <c r="D73" s="30"/>
      <c r="F73" s="30"/>
      <c r="H73" s="30"/>
      <c r="J73" s="30"/>
      <c r="L73" s="30"/>
      <c r="N73" s="30"/>
      <c r="P73" s="30"/>
    </row>
    <row r="74" spans="2:16" ht="15" x14ac:dyDescent="0.3">
      <c r="B74" s="29"/>
      <c r="D74" s="29"/>
      <c r="F74" s="29"/>
      <c r="H74" s="29"/>
      <c r="J74" s="29"/>
      <c r="L74" s="29"/>
      <c r="N74" s="29"/>
      <c r="P74" s="29"/>
    </row>
    <row r="77" spans="2:16" ht="15" x14ac:dyDescent="0.3">
      <c r="B77" s="29"/>
      <c r="D77" s="29"/>
      <c r="F77" s="29"/>
      <c r="H77" s="29"/>
      <c r="J77" s="29"/>
      <c r="L77" s="29"/>
      <c r="N77" s="29"/>
      <c r="P77" s="29"/>
    </row>
    <row r="78" spans="2:16" ht="15.5" x14ac:dyDescent="0.3">
      <c r="B78" s="30"/>
      <c r="D78" s="30"/>
      <c r="F78" s="30"/>
      <c r="H78" s="30"/>
      <c r="J78" s="30"/>
      <c r="L78" s="30"/>
      <c r="N78" s="30"/>
      <c r="P78" s="30"/>
    </row>
    <row r="79" spans="2:16" ht="15" x14ac:dyDescent="0.3">
      <c r="B79" s="29"/>
      <c r="D79" s="29"/>
      <c r="F79" s="29"/>
      <c r="H79" s="29"/>
      <c r="J79" s="29"/>
      <c r="L79" s="29"/>
      <c r="N79" s="29"/>
      <c r="P79" s="29"/>
    </row>
    <row r="82" spans="2:16" ht="15" x14ac:dyDescent="0.3">
      <c r="B82" s="29"/>
      <c r="D82" s="29"/>
      <c r="F82" s="29"/>
      <c r="H82" s="29"/>
      <c r="J82" s="29"/>
      <c r="L82" s="29"/>
      <c r="N82" s="29"/>
      <c r="P82" s="29"/>
    </row>
    <row r="83" spans="2:16" ht="15.5" x14ac:dyDescent="0.3">
      <c r="B83" s="30"/>
      <c r="D83" s="30"/>
      <c r="F83" s="30"/>
      <c r="H83" s="30"/>
      <c r="J83" s="30"/>
      <c r="L83" s="30"/>
      <c r="N83" s="30"/>
      <c r="P83" s="30"/>
    </row>
    <row r="84" spans="2:16" ht="15" x14ac:dyDescent="0.3">
      <c r="B84" s="29"/>
      <c r="D84" s="29"/>
      <c r="F84" s="29"/>
      <c r="H84" s="29"/>
      <c r="J84" s="29"/>
      <c r="L84" s="29"/>
      <c r="N84" s="29"/>
      <c r="P84" s="29"/>
    </row>
    <row r="87" spans="2:16" ht="15" x14ac:dyDescent="0.3">
      <c r="B87" s="29"/>
      <c r="D87" s="29"/>
      <c r="F87" s="29"/>
      <c r="H87" s="29"/>
      <c r="J87" s="29"/>
      <c r="L87" s="29"/>
      <c r="N87" s="29"/>
      <c r="P87" s="29"/>
    </row>
    <row r="88" spans="2:16" ht="15.5" x14ac:dyDescent="0.3">
      <c r="B88" s="30"/>
      <c r="D88" s="30"/>
      <c r="F88" s="30"/>
      <c r="H88" s="30"/>
      <c r="J88" s="30"/>
      <c r="L88" s="30"/>
      <c r="N88" s="30"/>
      <c r="P88" s="30"/>
    </row>
    <row r="89" spans="2:16" ht="15" x14ac:dyDescent="0.3">
      <c r="B89" s="29"/>
      <c r="D89" s="29"/>
      <c r="F89" s="29"/>
      <c r="H89" s="29"/>
      <c r="J89" s="29"/>
      <c r="L89" s="29"/>
      <c r="N89" s="29"/>
      <c r="P89" s="29"/>
    </row>
    <row r="92" spans="2:16" ht="15" x14ac:dyDescent="0.3">
      <c r="B92" s="29"/>
      <c r="D92" s="29"/>
      <c r="F92" s="29"/>
      <c r="H92" s="29"/>
      <c r="J92" s="29"/>
      <c r="L92" s="29"/>
      <c r="N92" s="29"/>
      <c r="P92" s="29"/>
    </row>
    <row r="93" spans="2:16" ht="15.5" x14ac:dyDescent="0.3">
      <c r="B93" s="30"/>
      <c r="D93" s="30"/>
      <c r="F93" s="30"/>
      <c r="H93" s="30"/>
      <c r="J93" s="30"/>
      <c r="L93" s="30"/>
      <c r="N93" s="30"/>
      <c r="P93" s="30"/>
    </row>
    <row r="94" spans="2:16" ht="15" x14ac:dyDescent="0.3">
      <c r="B94" s="29"/>
      <c r="D94" s="29"/>
      <c r="F94" s="29"/>
      <c r="H94" s="29"/>
      <c r="J94" s="29"/>
      <c r="L94" s="29"/>
      <c r="N94" s="29"/>
      <c r="P94" s="29"/>
    </row>
    <row r="97" spans="2:16" ht="15" x14ac:dyDescent="0.3">
      <c r="B97" s="29"/>
      <c r="D97" s="29"/>
      <c r="F97" s="29"/>
      <c r="H97" s="29"/>
      <c r="J97" s="29"/>
      <c r="L97" s="29"/>
      <c r="N97" s="29"/>
      <c r="P97" s="29"/>
    </row>
    <row r="98" spans="2:16" ht="15.5" x14ac:dyDescent="0.3">
      <c r="B98" s="30"/>
      <c r="D98" s="30"/>
      <c r="F98" s="30"/>
      <c r="H98" s="30"/>
      <c r="J98" s="30"/>
      <c r="L98" s="30"/>
      <c r="N98" s="30"/>
      <c r="P98" s="30"/>
    </row>
    <row r="99" spans="2:16" ht="15" x14ac:dyDescent="0.3">
      <c r="B99" s="29"/>
      <c r="D99" s="29"/>
      <c r="F99" s="29"/>
      <c r="H99" s="29"/>
      <c r="J99" s="29"/>
      <c r="L99" s="29"/>
      <c r="N99" s="29"/>
      <c r="P99" s="29"/>
    </row>
    <row r="102" spans="2:16" ht="15" x14ac:dyDescent="0.3">
      <c r="B102" s="29"/>
      <c r="D102" s="29"/>
      <c r="F102" s="29"/>
      <c r="H102" s="29"/>
      <c r="J102" s="29"/>
      <c r="L102" s="29"/>
      <c r="N102" s="29"/>
      <c r="P102" s="29"/>
    </row>
    <row r="103" spans="2:16" ht="15.5" x14ac:dyDescent="0.3">
      <c r="B103" s="30"/>
      <c r="D103" s="30"/>
      <c r="F103" s="30"/>
      <c r="H103" s="30"/>
      <c r="J103" s="30"/>
      <c r="L103" s="30"/>
      <c r="N103" s="30"/>
      <c r="P103" s="30"/>
    </row>
    <row r="104" spans="2:16" ht="15" x14ac:dyDescent="0.3">
      <c r="B104" s="29"/>
      <c r="D104" s="29"/>
      <c r="F104" s="29"/>
      <c r="H104" s="29"/>
      <c r="J104" s="29"/>
      <c r="L104" s="29"/>
      <c r="N104" s="29"/>
      <c r="P104" s="29"/>
    </row>
    <row r="107" spans="2:16" ht="15" x14ac:dyDescent="0.3">
      <c r="B107" s="29"/>
      <c r="D107" s="29"/>
      <c r="F107" s="29"/>
      <c r="H107" s="29"/>
      <c r="J107" s="29"/>
      <c r="L107" s="29"/>
      <c r="N107" s="29"/>
      <c r="P107" s="29"/>
    </row>
    <row r="108" spans="2:16" ht="15.5" x14ac:dyDescent="0.3">
      <c r="B108" s="30"/>
      <c r="D108" s="30"/>
      <c r="F108" s="30"/>
      <c r="H108" s="30"/>
      <c r="J108" s="30"/>
      <c r="L108" s="30"/>
      <c r="N108" s="30"/>
      <c r="P108" s="30"/>
    </row>
    <row r="109" spans="2:16" ht="15" x14ac:dyDescent="0.3">
      <c r="B109" s="29"/>
      <c r="D109" s="29"/>
      <c r="F109" s="29"/>
      <c r="H109" s="29"/>
      <c r="J109" s="29"/>
      <c r="L109" s="29"/>
      <c r="N109" s="29"/>
      <c r="P109" s="29"/>
    </row>
    <row r="112" spans="2:16" ht="15" x14ac:dyDescent="0.3">
      <c r="B112" s="29"/>
      <c r="D112" s="29"/>
      <c r="F112" s="29"/>
      <c r="H112" s="29"/>
      <c r="J112" s="29"/>
      <c r="L112" s="29"/>
      <c r="N112" s="29"/>
      <c r="P112" s="29"/>
    </row>
    <row r="113" spans="2:16" ht="15.5" x14ac:dyDescent="0.3">
      <c r="B113" s="30"/>
      <c r="D113" s="30"/>
      <c r="F113" s="30"/>
      <c r="H113" s="30"/>
      <c r="J113" s="30"/>
      <c r="L113" s="30"/>
      <c r="N113" s="30"/>
      <c r="P113" s="30"/>
    </row>
    <row r="114" spans="2:16" ht="15" x14ac:dyDescent="0.3">
      <c r="B114" s="29"/>
      <c r="D114" s="29"/>
      <c r="F114" s="29"/>
      <c r="H114" s="29"/>
      <c r="J114" s="29"/>
      <c r="L114" s="29"/>
      <c r="N114" s="29"/>
      <c r="P114" s="29"/>
    </row>
    <row r="117" spans="2:16" ht="15" x14ac:dyDescent="0.3">
      <c r="B117" s="29"/>
      <c r="D117" s="29"/>
      <c r="F117" s="29"/>
      <c r="H117" s="29"/>
      <c r="J117" s="29"/>
      <c r="L117" s="29"/>
      <c r="N117" s="29"/>
      <c r="P117" s="29"/>
    </row>
    <row r="118" spans="2:16" ht="15.5" x14ac:dyDescent="0.3">
      <c r="B118" s="30"/>
      <c r="D118" s="30"/>
      <c r="F118" s="30"/>
      <c r="H118" s="30"/>
      <c r="J118" s="30"/>
      <c r="L118" s="30"/>
      <c r="N118" s="30"/>
      <c r="P118" s="30"/>
    </row>
    <row r="119" spans="2:16" ht="15" x14ac:dyDescent="0.3">
      <c r="B119" s="29"/>
      <c r="D119" s="29"/>
      <c r="F119" s="29"/>
      <c r="H119" s="29"/>
      <c r="J119" s="29"/>
      <c r="L119" s="29"/>
      <c r="N119" s="29"/>
      <c r="P119" s="29"/>
    </row>
    <row r="122" spans="2:16" ht="15" x14ac:dyDescent="0.3">
      <c r="B122" s="29"/>
      <c r="D122" s="29"/>
      <c r="F122" s="29"/>
      <c r="H122" s="29"/>
      <c r="J122" s="29"/>
      <c r="L122" s="29"/>
      <c r="N122" s="29"/>
      <c r="P122" s="29"/>
    </row>
    <row r="123" spans="2:16" ht="15.5" x14ac:dyDescent="0.3">
      <c r="B123" s="30"/>
      <c r="D123" s="30"/>
      <c r="F123" s="30"/>
      <c r="H123" s="30"/>
      <c r="J123" s="30"/>
      <c r="L123" s="30"/>
      <c r="N123" s="30"/>
      <c r="P123" s="30"/>
    </row>
    <row r="124" spans="2:16" ht="15" x14ac:dyDescent="0.3">
      <c r="B124" s="29"/>
      <c r="D124" s="29"/>
      <c r="F124" s="29"/>
      <c r="H124" s="29"/>
      <c r="J124" s="29"/>
      <c r="L124" s="29"/>
      <c r="N124" s="29"/>
      <c r="P124" s="29"/>
    </row>
    <row r="127" spans="2:16" ht="15" x14ac:dyDescent="0.3">
      <c r="B127" s="29"/>
      <c r="D127" s="29"/>
      <c r="F127" s="29"/>
      <c r="H127" s="29"/>
      <c r="J127" s="29"/>
      <c r="L127" s="29"/>
      <c r="N127" s="29"/>
      <c r="P127" s="29"/>
    </row>
    <row r="128" spans="2:16" ht="15.5" x14ac:dyDescent="0.3">
      <c r="B128" s="30"/>
      <c r="D128" s="30"/>
      <c r="F128" s="30"/>
      <c r="H128" s="30"/>
      <c r="J128" s="30"/>
      <c r="L128" s="30"/>
      <c r="N128" s="30"/>
      <c r="P128" s="30"/>
    </row>
    <row r="129" spans="2:16" ht="15" x14ac:dyDescent="0.3">
      <c r="B129" s="29"/>
      <c r="D129" s="29"/>
      <c r="F129" s="29"/>
      <c r="H129" s="29"/>
      <c r="J129" s="29"/>
      <c r="L129" s="29"/>
      <c r="N129" s="29"/>
      <c r="P129" s="29"/>
    </row>
    <row r="132" spans="2:16" ht="15" x14ac:dyDescent="0.3">
      <c r="B132" s="29"/>
      <c r="D132" s="29"/>
      <c r="F132" s="29"/>
      <c r="H132" s="29"/>
      <c r="J132" s="29"/>
      <c r="L132" s="29"/>
      <c r="N132" s="29"/>
      <c r="P132" s="29"/>
    </row>
    <row r="133" spans="2:16" ht="15.5" x14ac:dyDescent="0.3">
      <c r="B133" s="30"/>
      <c r="D133" s="30"/>
      <c r="F133" s="30"/>
      <c r="H133" s="30"/>
      <c r="J133" s="30"/>
      <c r="L133" s="30"/>
      <c r="N133" s="30"/>
      <c r="P133" s="30"/>
    </row>
    <row r="134" spans="2:16" ht="15" x14ac:dyDescent="0.3">
      <c r="B134" s="29"/>
      <c r="D134" s="29"/>
      <c r="F134" s="29"/>
      <c r="H134" s="29"/>
      <c r="J134" s="29"/>
      <c r="L134" s="29"/>
      <c r="N134" s="29"/>
      <c r="P134" s="29"/>
    </row>
    <row r="137" spans="2:16" ht="15" x14ac:dyDescent="0.3">
      <c r="B137" s="29"/>
      <c r="D137" s="29"/>
      <c r="F137" s="29"/>
      <c r="H137" s="29"/>
      <c r="J137" s="29"/>
      <c r="L137" s="29"/>
      <c r="N137" s="29"/>
      <c r="P137" s="29"/>
    </row>
    <row r="138" spans="2:16" ht="15.5" x14ac:dyDescent="0.3">
      <c r="B138" s="30"/>
      <c r="D138" s="30"/>
      <c r="F138" s="30"/>
      <c r="H138" s="30"/>
      <c r="J138" s="30"/>
      <c r="L138" s="30"/>
      <c r="N138" s="30"/>
      <c r="P138" s="30"/>
    </row>
    <row r="139" spans="2:16" ht="15" x14ac:dyDescent="0.3">
      <c r="B139" s="29"/>
      <c r="D139" s="29"/>
      <c r="F139" s="29"/>
      <c r="H139" s="29"/>
      <c r="J139" s="29"/>
      <c r="L139" s="29"/>
      <c r="N139" s="29"/>
      <c r="P139" s="29"/>
    </row>
    <row r="142" spans="2:16" ht="15" x14ac:dyDescent="0.3">
      <c r="B142" s="29"/>
      <c r="D142" s="29"/>
      <c r="F142" s="29"/>
      <c r="H142" s="29"/>
      <c r="J142" s="29"/>
      <c r="L142" s="29"/>
      <c r="N142" s="29"/>
      <c r="P142" s="29"/>
    </row>
    <row r="143" spans="2:16" ht="15.5" x14ac:dyDescent="0.3">
      <c r="B143" s="30"/>
      <c r="D143" s="30"/>
      <c r="F143" s="30"/>
      <c r="H143" s="30"/>
      <c r="J143" s="30"/>
      <c r="L143" s="30"/>
      <c r="N143" s="30"/>
      <c r="P143" s="30"/>
    </row>
    <row r="144" spans="2:16" ht="15" x14ac:dyDescent="0.3">
      <c r="B144" s="29"/>
      <c r="D144" s="29"/>
      <c r="F144" s="29"/>
      <c r="H144" s="29"/>
      <c r="J144" s="29"/>
      <c r="L144" s="29"/>
      <c r="N144" s="29"/>
      <c r="P144" s="29"/>
    </row>
    <row r="147" spans="2:16" ht="15" x14ac:dyDescent="0.3">
      <c r="B147" s="29"/>
      <c r="D147" s="29"/>
      <c r="F147" s="29"/>
      <c r="H147" s="29"/>
      <c r="J147" s="29"/>
      <c r="L147" s="29"/>
      <c r="N147" s="29"/>
      <c r="P147" s="29"/>
    </row>
    <row r="148" spans="2:16" ht="15.5" x14ac:dyDescent="0.3">
      <c r="B148" s="30"/>
      <c r="D148" s="30"/>
      <c r="F148" s="30"/>
      <c r="H148" s="30"/>
      <c r="J148" s="30"/>
      <c r="L148" s="30"/>
      <c r="N148" s="30"/>
      <c r="P148" s="30"/>
    </row>
    <row r="149" spans="2:16" ht="15" x14ac:dyDescent="0.3">
      <c r="B149" s="29"/>
      <c r="D149" s="29"/>
      <c r="F149" s="29"/>
      <c r="H149" s="29"/>
      <c r="J149" s="29"/>
      <c r="L149" s="29"/>
      <c r="N149" s="29"/>
      <c r="P149" s="29"/>
    </row>
  </sheetData>
  <mergeCells count="1">
    <mergeCell ref="H35:N35"/>
  </mergeCell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1:P56"/>
  <sheetViews>
    <sheetView topLeftCell="A3" workbookViewId="0">
      <selection activeCell="O18" sqref="O18"/>
    </sheetView>
  </sheetViews>
  <sheetFormatPr baseColWidth="10" defaultRowHeight="13" x14ac:dyDescent="0.3"/>
  <cols>
    <col min="2" max="2" width="22.296875" customWidth="1"/>
    <col min="3" max="3" width="14.296875" customWidth="1"/>
    <col min="4" max="4" width="15" customWidth="1"/>
    <col min="5" max="5" width="14.796875" customWidth="1"/>
    <col min="6" max="6" width="15.296875" customWidth="1"/>
    <col min="7" max="7" width="14.69921875" customWidth="1"/>
    <col min="8" max="8" width="15" customWidth="1"/>
    <col min="9" max="9" width="15.69921875" customWidth="1"/>
    <col min="10" max="10" width="15.19921875" customWidth="1"/>
    <col min="11" max="11" width="16" customWidth="1"/>
    <col min="12" max="12" width="15.19921875" customWidth="1"/>
    <col min="13" max="13" width="14.796875" customWidth="1"/>
    <col min="14" max="14" width="14.296875" customWidth="1"/>
    <col min="15" max="15" width="13.19921875" customWidth="1"/>
    <col min="16" max="16" width="12" customWidth="1"/>
    <col min="17" max="17" width="8.19921875" customWidth="1"/>
    <col min="18" max="20" width="12" customWidth="1"/>
    <col min="23" max="23" width="4.296875" customWidth="1"/>
    <col min="24" max="25" width="12" customWidth="1"/>
  </cols>
  <sheetData>
    <row r="1" spans="2:15" s="1" customFormat="1" x14ac:dyDescent="0.3"/>
    <row r="2" spans="2:15" s="1" customFormat="1" x14ac:dyDescent="0.3"/>
    <row r="3" spans="2:15" s="1" customFormat="1" x14ac:dyDescent="0.3"/>
    <row r="4" spans="2:15" s="1" customFormat="1" x14ac:dyDescent="0.3"/>
    <row r="5" spans="2:15" s="1" customFormat="1" x14ac:dyDescent="0.3"/>
    <row r="6" spans="2:15" s="1" customFormat="1" x14ac:dyDescent="0.3"/>
    <row r="7" spans="2:15" s="1" customFormat="1" x14ac:dyDescent="0.3"/>
    <row r="8" spans="2:15" s="1" customFormat="1" x14ac:dyDescent="0.3"/>
    <row r="9" spans="2:15" s="1" customFormat="1" x14ac:dyDescent="0.3"/>
    <row r="10" spans="2:15" s="1" customFormat="1" x14ac:dyDescent="0.3"/>
    <row r="11" spans="2:15" s="1" customFormat="1" x14ac:dyDescent="0.3"/>
    <row r="12" spans="2:15" ht="21" customHeight="1" x14ac:dyDescent="0.3">
      <c r="B12" s="28" t="s">
        <v>64</v>
      </c>
    </row>
    <row r="13" spans="2:15" ht="21" customHeight="1" x14ac:dyDescent="0.3"/>
    <row r="14" spans="2:15" ht="21" customHeight="1" x14ac:dyDescent="0.3">
      <c r="B14" s="29" t="s">
        <v>52</v>
      </c>
    </row>
    <row r="16" spans="2:15" ht="36" customHeight="1" thickBot="1" x14ac:dyDescent="0.35">
      <c r="B16" s="15" t="s">
        <v>2</v>
      </c>
      <c r="C16" s="15" t="s">
        <v>3</v>
      </c>
      <c r="D16" s="15" t="s">
        <v>4</v>
      </c>
      <c r="E16" s="15" t="s">
        <v>5</v>
      </c>
      <c r="F16" s="15" t="s">
        <v>7</v>
      </c>
      <c r="G16" s="15" t="s">
        <v>6</v>
      </c>
      <c r="H16" s="15" t="s">
        <v>8</v>
      </c>
      <c r="I16" s="15" t="s">
        <v>9</v>
      </c>
      <c r="J16" s="15" t="s">
        <v>10</v>
      </c>
      <c r="K16" s="15" t="s">
        <v>11</v>
      </c>
      <c r="L16" s="15" t="s">
        <v>12</v>
      </c>
      <c r="M16" s="15" t="s">
        <v>13</v>
      </c>
      <c r="N16" s="15" t="s">
        <v>14</v>
      </c>
      <c r="O16" s="15" t="s">
        <v>74</v>
      </c>
    </row>
    <row r="17" spans="2:15" ht="19.5" customHeight="1" thickBot="1" x14ac:dyDescent="0.35">
      <c r="B17" s="16" t="s">
        <v>15</v>
      </c>
      <c r="C17" s="17">
        <v>461612</v>
      </c>
      <c r="D17" s="17">
        <v>521678</v>
      </c>
      <c r="E17" s="17">
        <v>547293</v>
      </c>
      <c r="F17" s="17">
        <v>590398</v>
      </c>
      <c r="G17" s="17">
        <v>515676</v>
      </c>
      <c r="H17" s="17">
        <v>434514</v>
      </c>
      <c r="I17" s="17">
        <v>382433</v>
      </c>
      <c r="J17" s="17">
        <v>381602</v>
      </c>
      <c r="K17" s="17">
        <v>455923</v>
      </c>
      <c r="L17" s="17">
        <v>521267</v>
      </c>
      <c r="M17" s="17">
        <v>521183</v>
      </c>
      <c r="N17" s="17">
        <v>471161</v>
      </c>
      <c r="O17" s="26">
        <v>5804740</v>
      </c>
    </row>
    <row r="18" spans="2:15" ht="24" customHeight="1" thickBot="1" x14ac:dyDescent="0.35">
      <c r="B18" s="16" t="s">
        <v>16</v>
      </c>
      <c r="C18" s="23">
        <v>290092</v>
      </c>
      <c r="D18" s="23">
        <v>321532</v>
      </c>
      <c r="E18" s="23">
        <v>334100</v>
      </c>
      <c r="F18" s="23">
        <v>369534</v>
      </c>
      <c r="G18" s="23">
        <v>317186</v>
      </c>
      <c r="H18" s="23">
        <v>262024</v>
      </c>
      <c r="I18" s="23">
        <v>234891</v>
      </c>
      <c r="J18" s="23">
        <v>239859</v>
      </c>
      <c r="K18" s="23">
        <v>279717</v>
      </c>
      <c r="L18" s="23">
        <v>324422</v>
      </c>
      <c r="M18" s="23">
        <v>314703</v>
      </c>
      <c r="N18" s="23">
        <v>289606</v>
      </c>
      <c r="O18" s="26"/>
    </row>
    <row r="19" spans="2:15" ht="30.75" customHeight="1" thickBot="1" x14ac:dyDescent="0.35">
      <c r="B19" s="16" t="s">
        <v>17</v>
      </c>
      <c r="C19" s="23">
        <v>3491127</v>
      </c>
      <c r="D19" s="23">
        <v>3956356</v>
      </c>
      <c r="E19" s="23">
        <v>4108914</v>
      </c>
      <c r="F19" s="23">
        <v>4071245</v>
      </c>
      <c r="G19" s="23">
        <v>3619122</v>
      </c>
      <c r="H19" s="23">
        <v>3164545</v>
      </c>
      <c r="I19" s="23">
        <v>2735552</v>
      </c>
      <c r="J19" s="23">
        <v>2634830</v>
      </c>
      <c r="K19" s="23">
        <v>3208927</v>
      </c>
      <c r="L19" s="23">
        <v>3661634</v>
      </c>
      <c r="M19" s="23">
        <v>3825793</v>
      </c>
      <c r="N19" s="23">
        <v>3222468</v>
      </c>
      <c r="O19" s="26">
        <f>SUM(C19:N19)</f>
        <v>41700513</v>
      </c>
    </row>
    <row r="23" spans="2:15" ht="15.5" x14ac:dyDescent="0.3">
      <c r="B23" s="29" t="s">
        <v>90</v>
      </c>
      <c r="C23" s="30"/>
    </row>
    <row r="24" spans="2:15" ht="15.5" x14ac:dyDescent="0.3">
      <c r="B24" s="30"/>
      <c r="C24" s="30"/>
    </row>
    <row r="25" spans="2:15" ht="15.5" x14ac:dyDescent="0.3">
      <c r="B25" s="29" t="s">
        <v>67</v>
      </c>
      <c r="C25" s="30"/>
    </row>
    <row r="27" spans="2:15" ht="23.25" customHeight="1" thickBot="1" x14ac:dyDescent="0.35">
      <c r="B27" s="15" t="s">
        <v>2</v>
      </c>
      <c r="C27" s="15" t="s">
        <v>3</v>
      </c>
      <c r="D27" s="15" t="s">
        <v>4</v>
      </c>
      <c r="E27" s="15" t="s">
        <v>5</v>
      </c>
      <c r="F27" s="15" t="s">
        <v>7</v>
      </c>
      <c r="G27" s="15" t="s">
        <v>6</v>
      </c>
      <c r="H27" s="15" t="s">
        <v>8</v>
      </c>
      <c r="I27" s="15" t="s">
        <v>9</v>
      </c>
      <c r="J27" s="15" t="s">
        <v>10</v>
      </c>
      <c r="K27" s="15" t="s">
        <v>11</v>
      </c>
      <c r="L27" s="15" t="s">
        <v>12</v>
      </c>
      <c r="M27" s="15" t="s">
        <v>13</v>
      </c>
      <c r="N27" s="15" t="s">
        <v>14</v>
      </c>
      <c r="O27" s="15" t="s">
        <v>74</v>
      </c>
    </row>
    <row r="28" spans="2:15" ht="21.75" customHeight="1" thickBot="1" x14ac:dyDescent="0.35">
      <c r="B28" s="16" t="s">
        <v>63</v>
      </c>
      <c r="C28" s="19" t="s">
        <v>51</v>
      </c>
      <c r="D28" s="19" t="s">
        <v>51</v>
      </c>
      <c r="E28" s="19" t="s">
        <v>51</v>
      </c>
      <c r="F28" s="19" t="s">
        <v>51</v>
      </c>
      <c r="G28" s="19" t="s">
        <v>51</v>
      </c>
      <c r="H28" s="19" t="s">
        <v>51</v>
      </c>
      <c r="I28" s="19" t="s">
        <v>51</v>
      </c>
      <c r="J28" s="19" t="s">
        <v>51</v>
      </c>
      <c r="K28" s="19" t="s">
        <v>51</v>
      </c>
      <c r="L28" s="19" t="s">
        <v>51</v>
      </c>
      <c r="M28" s="19" t="s">
        <v>51</v>
      </c>
      <c r="N28" s="19" t="s">
        <v>51</v>
      </c>
      <c r="O28" s="26">
        <v>272602</v>
      </c>
    </row>
    <row r="31" spans="2:15" ht="15" x14ac:dyDescent="0.3">
      <c r="B31" s="29" t="s">
        <v>18</v>
      </c>
    </row>
    <row r="33" spans="2:16" ht="21" customHeight="1" thickBot="1" x14ac:dyDescent="0.35">
      <c r="B33" s="15" t="s">
        <v>2</v>
      </c>
      <c r="C33" s="15" t="s">
        <v>3</v>
      </c>
      <c r="D33" s="15" t="s">
        <v>4</v>
      </c>
      <c r="E33" s="15" t="s">
        <v>5</v>
      </c>
      <c r="F33" s="15" t="s">
        <v>7</v>
      </c>
      <c r="G33" s="15" t="s">
        <v>6</v>
      </c>
      <c r="H33" s="15" t="s">
        <v>8</v>
      </c>
      <c r="I33" s="15" t="s">
        <v>9</v>
      </c>
      <c r="J33" s="15" t="s">
        <v>10</v>
      </c>
      <c r="K33" s="15" t="s">
        <v>11</v>
      </c>
      <c r="L33" s="15" t="s">
        <v>12</v>
      </c>
      <c r="M33" s="15" t="s">
        <v>13</v>
      </c>
      <c r="N33" s="15" t="s">
        <v>14</v>
      </c>
      <c r="O33" s="15" t="s">
        <v>74</v>
      </c>
    </row>
    <row r="34" spans="2:16" ht="21" customHeight="1" thickBot="1" x14ac:dyDescent="0.35">
      <c r="B34" s="16" t="s">
        <v>63</v>
      </c>
      <c r="C34" s="23">
        <v>93609</v>
      </c>
      <c r="D34" s="23">
        <v>93609</v>
      </c>
      <c r="E34" s="23">
        <v>93609</v>
      </c>
      <c r="F34" s="23">
        <v>93609</v>
      </c>
      <c r="G34" s="19" t="s">
        <v>51</v>
      </c>
      <c r="H34" s="19" t="s">
        <v>51</v>
      </c>
      <c r="I34" s="19" t="s">
        <v>51</v>
      </c>
      <c r="J34" s="19" t="s">
        <v>51</v>
      </c>
      <c r="K34" s="19" t="s">
        <v>51</v>
      </c>
      <c r="L34" s="19" t="s">
        <v>51</v>
      </c>
      <c r="M34" s="19" t="s">
        <v>51</v>
      </c>
      <c r="N34" s="19" t="s">
        <v>51</v>
      </c>
      <c r="O34" s="26">
        <v>121106</v>
      </c>
    </row>
    <row r="35" spans="2:16" ht="18" customHeight="1" thickBot="1" x14ac:dyDescent="0.35">
      <c r="B35" s="16" t="s">
        <v>46</v>
      </c>
      <c r="C35" s="19" t="s">
        <v>51</v>
      </c>
      <c r="D35" s="19" t="s">
        <v>51</v>
      </c>
      <c r="E35" s="19" t="s">
        <v>51</v>
      </c>
      <c r="F35" s="19" t="s">
        <v>51</v>
      </c>
      <c r="G35" s="19" t="s">
        <v>51</v>
      </c>
      <c r="H35" s="19" t="s">
        <v>51</v>
      </c>
      <c r="I35" s="19" t="s">
        <v>51</v>
      </c>
      <c r="J35" s="19" t="s">
        <v>51</v>
      </c>
      <c r="K35" s="19" t="s">
        <v>51</v>
      </c>
      <c r="L35" s="19" t="s">
        <v>51</v>
      </c>
      <c r="M35" s="19" t="s">
        <v>51</v>
      </c>
      <c r="N35" s="19" t="s">
        <v>51</v>
      </c>
      <c r="O35" s="27" t="s">
        <v>51</v>
      </c>
    </row>
    <row r="36" spans="2:16" ht="15.75" customHeight="1" x14ac:dyDescent="0.35"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</row>
    <row r="37" spans="2:16" ht="15.75" customHeight="1" x14ac:dyDescent="0.35"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6"/>
      <c r="N37" s="6"/>
    </row>
    <row r="38" spans="2:16" ht="15.75" customHeight="1" x14ac:dyDescent="0.35">
      <c r="B38" s="29" t="s">
        <v>23</v>
      </c>
      <c r="C38" s="5"/>
      <c r="D38" s="5"/>
      <c r="E38" s="5"/>
      <c r="F38" s="5"/>
      <c r="G38" s="5"/>
      <c r="H38" s="5"/>
      <c r="I38" s="5"/>
      <c r="J38" s="5"/>
      <c r="K38" s="5"/>
      <c r="L38" s="5"/>
      <c r="M38" s="6"/>
      <c r="N38" s="6"/>
    </row>
    <row r="40" spans="2:16" ht="19.5" customHeight="1" thickBot="1" x14ac:dyDescent="0.35">
      <c r="B40" s="15" t="s">
        <v>2</v>
      </c>
      <c r="C40" s="15" t="s">
        <v>3</v>
      </c>
      <c r="D40" s="15" t="s">
        <v>4</v>
      </c>
      <c r="E40" s="15" t="s">
        <v>5</v>
      </c>
      <c r="F40" s="15" t="s">
        <v>7</v>
      </c>
      <c r="G40" s="15" t="s">
        <v>6</v>
      </c>
      <c r="H40" s="15" t="s">
        <v>8</v>
      </c>
      <c r="I40" s="15" t="s">
        <v>9</v>
      </c>
      <c r="J40" s="15" t="s">
        <v>10</v>
      </c>
      <c r="K40" s="15" t="s">
        <v>11</v>
      </c>
      <c r="L40" s="15" t="s">
        <v>12</v>
      </c>
      <c r="M40" s="15" t="s">
        <v>13</v>
      </c>
      <c r="N40" s="15" t="s">
        <v>14</v>
      </c>
      <c r="O40" s="15" t="s">
        <v>74</v>
      </c>
    </row>
    <row r="41" spans="2:16" ht="21" customHeight="1" thickBot="1" x14ac:dyDescent="0.35">
      <c r="B41" s="16" t="s">
        <v>63</v>
      </c>
      <c r="C41" s="19" t="s">
        <v>51</v>
      </c>
      <c r="D41" s="19" t="s">
        <v>51</v>
      </c>
      <c r="E41" s="19" t="s">
        <v>51</v>
      </c>
      <c r="F41" s="19" t="s">
        <v>51</v>
      </c>
      <c r="G41" s="19" t="s">
        <v>51</v>
      </c>
      <c r="H41" s="19" t="s">
        <v>51</v>
      </c>
      <c r="I41" s="19" t="s">
        <v>51</v>
      </c>
      <c r="J41" s="19" t="s">
        <v>51</v>
      </c>
      <c r="K41" s="19" t="s">
        <v>51</v>
      </c>
      <c r="L41" s="19" t="s">
        <v>51</v>
      </c>
      <c r="M41" s="19" t="s">
        <v>51</v>
      </c>
      <c r="N41" s="19" t="s">
        <v>51</v>
      </c>
      <c r="O41" s="27" t="s">
        <v>51</v>
      </c>
    </row>
    <row r="45" spans="2:16" ht="15" x14ac:dyDescent="0.3">
      <c r="B45" s="29" t="s">
        <v>26</v>
      </c>
    </row>
    <row r="47" spans="2:16" ht="20.25" customHeight="1" thickBot="1" x14ac:dyDescent="0.35">
      <c r="B47" s="15" t="s">
        <v>2</v>
      </c>
      <c r="C47" s="15" t="s">
        <v>3</v>
      </c>
      <c r="D47" s="15" t="s">
        <v>4</v>
      </c>
      <c r="E47" s="15" t="s">
        <v>5</v>
      </c>
      <c r="F47" s="15" t="s">
        <v>7</v>
      </c>
      <c r="G47" s="15" t="s">
        <v>6</v>
      </c>
      <c r="H47" s="15" t="s">
        <v>8</v>
      </c>
      <c r="I47" s="15" t="s">
        <v>9</v>
      </c>
      <c r="J47" s="15" t="s">
        <v>10</v>
      </c>
      <c r="K47" s="15" t="s">
        <v>11</v>
      </c>
      <c r="L47" s="15" t="s">
        <v>12</v>
      </c>
      <c r="M47" s="15" t="s">
        <v>13</v>
      </c>
      <c r="N47" s="15" t="s">
        <v>14</v>
      </c>
      <c r="O47" s="15" t="s">
        <v>74</v>
      </c>
    </row>
    <row r="48" spans="2:16" ht="32.25" customHeight="1" thickBot="1" x14ac:dyDescent="0.35">
      <c r="B48" s="16" t="s">
        <v>75</v>
      </c>
      <c r="C48" s="19" t="s">
        <v>51</v>
      </c>
      <c r="D48" s="19" t="s">
        <v>51</v>
      </c>
      <c r="E48" s="19" t="s">
        <v>51</v>
      </c>
      <c r="F48" s="19" t="s">
        <v>51</v>
      </c>
      <c r="G48" s="19" t="s">
        <v>51</v>
      </c>
      <c r="H48" s="19" t="s">
        <v>51</v>
      </c>
      <c r="I48" s="19" t="s">
        <v>51</v>
      </c>
      <c r="J48" s="19" t="s">
        <v>51</v>
      </c>
      <c r="K48" s="19" t="s">
        <v>51</v>
      </c>
      <c r="L48" s="19" t="s">
        <v>51</v>
      </c>
      <c r="M48" s="19" t="s">
        <v>51</v>
      </c>
      <c r="N48" s="19" t="s">
        <v>51</v>
      </c>
      <c r="O48" s="27" t="s">
        <v>51</v>
      </c>
    </row>
    <row r="49" spans="2:15" ht="19.5" customHeight="1" thickBot="1" x14ac:dyDescent="0.35">
      <c r="B49" s="16" t="s">
        <v>15</v>
      </c>
      <c r="C49" s="19" t="s">
        <v>51</v>
      </c>
      <c r="D49" s="19" t="s">
        <v>51</v>
      </c>
      <c r="E49" s="19" t="s">
        <v>51</v>
      </c>
      <c r="F49" s="19" t="s">
        <v>51</v>
      </c>
      <c r="G49" s="19" t="s">
        <v>51</v>
      </c>
      <c r="H49" s="19" t="s">
        <v>51</v>
      </c>
      <c r="I49" s="19" t="s">
        <v>51</v>
      </c>
      <c r="J49" s="19" t="s">
        <v>51</v>
      </c>
      <c r="K49" s="19" t="s">
        <v>51</v>
      </c>
      <c r="L49" s="19" t="s">
        <v>51</v>
      </c>
      <c r="M49" s="19" t="s">
        <v>51</v>
      </c>
      <c r="N49" s="19" t="s">
        <v>51</v>
      </c>
      <c r="O49" s="27" t="s">
        <v>51</v>
      </c>
    </row>
    <row r="53" spans="2:15" ht="15" x14ac:dyDescent="0.3">
      <c r="B53" s="29" t="s">
        <v>76</v>
      </c>
    </row>
    <row r="55" spans="2:15" ht="21" customHeight="1" thickBot="1" x14ac:dyDescent="0.35">
      <c r="B55" s="15" t="s">
        <v>2</v>
      </c>
      <c r="C55" s="15" t="s">
        <v>3</v>
      </c>
      <c r="D55" s="15" t="s">
        <v>4</v>
      </c>
      <c r="E55" s="15" t="s">
        <v>5</v>
      </c>
      <c r="F55" s="15" t="s">
        <v>7</v>
      </c>
      <c r="G55" s="15" t="s">
        <v>6</v>
      </c>
      <c r="H55" s="15" t="s">
        <v>8</v>
      </c>
      <c r="I55" s="15" t="s">
        <v>9</v>
      </c>
      <c r="J55" s="15" t="s">
        <v>10</v>
      </c>
      <c r="K55" s="15" t="s">
        <v>11</v>
      </c>
      <c r="L55" s="15" t="s">
        <v>12</v>
      </c>
      <c r="M55" s="15" t="s">
        <v>13</v>
      </c>
      <c r="N55" s="15" t="s">
        <v>14</v>
      </c>
      <c r="O55" s="15" t="s">
        <v>74</v>
      </c>
    </row>
    <row r="56" spans="2:15" ht="16" thickBot="1" x14ac:dyDescent="0.4">
      <c r="B56" s="3" t="s">
        <v>47</v>
      </c>
      <c r="C56" s="19" t="s">
        <v>51</v>
      </c>
      <c r="D56" s="19" t="s">
        <v>51</v>
      </c>
      <c r="E56" s="19" t="s">
        <v>51</v>
      </c>
      <c r="F56" s="19" t="s">
        <v>51</v>
      </c>
      <c r="G56" s="19" t="s">
        <v>51</v>
      </c>
      <c r="H56" s="19" t="s">
        <v>51</v>
      </c>
      <c r="I56" s="19" t="s">
        <v>51</v>
      </c>
      <c r="J56" s="19" t="s">
        <v>51</v>
      </c>
      <c r="K56" s="19" t="s">
        <v>51</v>
      </c>
      <c r="L56" s="19" t="s">
        <v>51</v>
      </c>
      <c r="M56" s="19" t="s">
        <v>51</v>
      </c>
      <c r="N56" s="19" t="s">
        <v>51</v>
      </c>
      <c r="O56" s="27" t="s">
        <v>51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P73"/>
  <sheetViews>
    <sheetView topLeftCell="A2" workbookViewId="0">
      <selection activeCell="N18" sqref="N18"/>
    </sheetView>
  </sheetViews>
  <sheetFormatPr baseColWidth="10" defaultRowHeight="13" x14ac:dyDescent="0.3"/>
  <cols>
    <col min="2" max="2" width="22.69921875" customWidth="1"/>
    <col min="3" max="3" width="14.296875" customWidth="1"/>
    <col min="4" max="4" width="15" customWidth="1"/>
    <col min="5" max="5" width="14.796875" customWidth="1"/>
    <col min="6" max="6" width="15.296875" customWidth="1"/>
    <col min="7" max="7" width="14.69921875" customWidth="1"/>
    <col min="8" max="8" width="15" customWidth="1"/>
    <col min="9" max="9" width="15.69921875" customWidth="1"/>
    <col min="10" max="10" width="15.19921875" customWidth="1"/>
    <col min="11" max="11" width="16" customWidth="1"/>
    <col min="12" max="12" width="15.19921875" customWidth="1"/>
    <col min="13" max="13" width="14.796875" customWidth="1"/>
    <col min="14" max="14" width="14.296875" customWidth="1"/>
    <col min="15" max="16" width="12" customWidth="1"/>
    <col min="17" max="17" width="8.19921875" customWidth="1"/>
    <col min="18" max="20" width="12" customWidth="1"/>
    <col min="23" max="23" width="4.296875" customWidth="1"/>
    <col min="24" max="25" width="12" customWidth="1"/>
  </cols>
  <sheetData>
    <row r="1" spans="2:14" s="1" customFormat="1" x14ac:dyDescent="0.3"/>
    <row r="2" spans="2:14" s="1" customFormat="1" x14ac:dyDescent="0.3"/>
    <row r="3" spans="2:14" s="1" customFormat="1" x14ac:dyDescent="0.3"/>
    <row r="4" spans="2:14" s="1" customFormat="1" x14ac:dyDescent="0.3"/>
    <row r="5" spans="2:14" s="1" customFormat="1" x14ac:dyDescent="0.3"/>
    <row r="6" spans="2:14" s="1" customFormat="1" x14ac:dyDescent="0.3"/>
    <row r="7" spans="2:14" s="1" customFormat="1" x14ac:dyDescent="0.3"/>
    <row r="8" spans="2:14" s="1" customFormat="1" x14ac:dyDescent="0.3"/>
    <row r="9" spans="2:14" s="1" customFormat="1" x14ac:dyDescent="0.3"/>
    <row r="10" spans="2:14" s="1" customFormat="1" x14ac:dyDescent="0.3"/>
    <row r="11" spans="2:14" s="1" customFormat="1" x14ac:dyDescent="0.3"/>
    <row r="12" spans="2:14" ht="21" customHeight="1" x14ac:dyDescent="0.3">
      <c r="B12" s="28" t="s">
        <v>65</v>
      </c>
    </row>
    <row r="13" spans="2:14" ht="21" customHeight="1" x14ac:dyDescent="0.3"/>
    <row r="14" spans="2:14" ht="21" customHeight="1" x14ac:dyDescent="0.3">
      <c r="B14" s="29" t="s">
        <v>52</v>
      </c>
    </row>
    <row r="16" spans="2:14" ht="36" customHeight="1" thickBot="1" x14ac:dyDescent="0.35">
      <c r="B16" s="15" t="s">
        <v>2</v>
      </c>
      <c r="C16" s="15" t="s">
        <v>3</v>
      </c>
      <c r="D16" s="15" t="s">
        <v>4</v>
      </c>
      <c r="E16" s="15" t="s">
        <v>5</v>
      </c>
      <c r="F16" s="15" t="s">
        <v>7</v>
      </c>
      <c r="G16" s="15" t="s">
        <v>6</v>
      </c>
      <c r="H16" s="15" t="s">
        <v>8</v>
      </c>
      <c r="I16" s="15" t="s">
        <v>9</v>
      </c>
      <c r="J16" s="15" t="s">
        <v>10</v>
      </c>
      <c r="K16" s="15" t="s">
        <v>11</v>
      </c>
      <c r="L16" s="15" t="s">
        <v>12</v>
      </c>
      <c r="M16" s="15" t="s">
        <v>13</v>
      </c>
      <c r="N16" s="15" t="s">
        <v>14</v>
      </c>
    </row>
    <row r="17" spans="2:14" ht="18" customHeight="1" thickBot="1" x14ac:dyDescent="0.35">
      <c r="B17" s="16" t="s">
        <v>15</v>
      </c>
      <c r="C17" s="18">
        <v>383567</v>
      </c>
      <c r="D17" s="19">
        <v>441557</v>
      </c>
      <c r="E17" s="19">
        <v>517226</v>
      </c>
      <c r="F17" s="19" t="s">
        <v>48</v>
      </c>
      <c r="G17" s="19">
        <v>499264</v>
      </c>
      <c r="H17" s="19">
        <v>453043</v>
      </c>
      <c r="I17" s="19">
        <v>398849</v>
      </c>
      <c r="J17" s="18">
        <v>359119</v>
      </c>
      <c r="K17" s="18">
        <v>463725</v>
      </c>
      <c r="L17" s="19">
        <v>529901</v>
      </c>
      <c r="M17" s="19">
        <v>499620</v>
      </c>
      <c r="N17" s="19">
        <v>401425</v>
      </c>
    </row>
    <row r="18" spans="2:14" ht="24" customHeight="1" thickBot="1" x14ac:dyDescent="0.35">
      <c r="B18" s="16" t="s">
        <v>16</v>
      </c>
      <c r="C18" s="20">
        <v>236204</v>
      </c>
      <c r="D18" s="21" t="s">
        <v>49</v>
      </c>
      <c r="E18" s="21">
        <v>317691</v>
      </c>
      <c r="F18" s="21">
        <v>319717</v>
      </c>
      <c r="G18" s="21">
        <v>320486</v>
      </c>
      <c r="H18" s="21" t="s">
        <v>50</v>
      </c>
      <c r="I18" s="21">
        <v>243625</v>
      </c>
      <c r="J18" s="20">
        <v>228325</v>
      </c>
      <c r="K18" s="20">
        <v>295161</v>
      </c>
      <c r="L18" s="21">
        <v>340083</v>
      </c>
      <c r="M18" s="21">
        <v>318171</v>
      </c>
      <c r="N18" s="21"/>
    </row>
    <row r="19" spans="2:14" ht="30.75" customHeight="1" thickBot="1" x14ac:dyDescent="0.35">
      <c r="B19" s="16" t="s">
        <v>17</v>
      </c>
      <c r="C19" s="18">
        <v>3148047</v>
      </c>
      <c r="D19" s="19">
        <v>3541232</v>
      </c>
      <c r="E19" s="19">
        <v>3962530</v>
      </c>
      <c r="F19" s="19">
        <v>3572046</v>
      </c>
      <c r="G19" s="19">
        <v>3572046</v>
      </c>
      <c r="H19" s="19">
        <v>3332696</v>
      </c>
      <c r="I19" s="19">
        <v>3053606</v>
      </c>
      <c r="J19" s="18">
        <v>2708965</v>
      </c>
      <c r="K19" s="18">
        <v>3389513</v>
      </c>
      <c r="L19" s="19">
        <v>3793406</v>
      </c>
      <c r="M19" s="19">
        <v>3642947</v>
      </c>
      <c r="N19" s="19">
        <v>3078152</v>
      </c>
    </row>
    <row r="23" spans="2:14" ht="15.5" x14ac:dyDescent="0.3">
      <c r="B23" s="29" t="s">
        <v>90</v>
      </c>
      <c r="C23" s="30"/>
    </row>
    <row r="24" spans="2:14" ht="15.5" x14ac:dyDescent="0.3">
      <c r="B24" s="30"/>
      <c r="C24" s="30"/>
    </row>
    <row r="25" spans="2:14" ht="15.5" x14ac:dyDescent="0.3">
      <c r="B25" s="29" t="s">
        <v>67</v>
      </c>
      <c r="C25" s="30"/>
    </row>
    <row r="27" spans="2:14" ht="25.5" customHeight="1" thickBot="1" x14ac:dyDescent="0.35">
      <c r="B27" s="15" t="s">
        <v>2</v>
      </c>
      <c r="C27" s="15" t="s">
        <v>3</v>
      </c>
      <c r="D27" s="15" t="s">
        <v>4</v>
      </c>
      <c r="E27" s="15" t="s">
        <v>5</v>
      </c>
      <c r="F27" s="15" t="s">
        <v>7</v>
      </c>
      <c r="G27" s="15" t="s">
        <v>6</v>
      </c>
      <c r="H27" s="15" t="s">
        <v>8</v>
      </c>
      <c r="I27" s="15" t="s">
        <v>9</v>
      </c>
      <c r="J27" s="15" t="s">
        <v>10</v>
      </c>
      <c r="K27" s="15" t="s">
        <v>11</v>
      </c>
      <c r="L27" s="15" t="s">
        <v>12</v>
      </c>
      <c r="M27" s="15" t="s">
        <v>13</v>
      </c>
      <c r="N27" s="15" t="s">
        <v>14</v>
      </c>
    </row>
    <row r="28" spans="2:14" ht="21.75" customHeight="1" thickBot="1" x14ac:dyDescent="0.35">
      <c r="B28" s="16" t="s">
        <v>35</v>
      </c>
      <c r="C28" s="18">
        <v>1696</v>
      </c>
      <c r="D28" s="19">
        <v>1661</v>
      </c>
      <c r="E28" s="19">
        <v>1986</v>
      </c>
      <c r="F28" s="19">
        <v>2018</v>
      </c>
      <c r="G28" s="19">
        <v>5334</v>
      </c>
      <c r="H28" s="19">
        <v>5091</v>
      </c>
      <c r="I28" s="19">
        <v>4820</v>
      </c>
      <c r="J28" s="18">
        <v>6052</v>
      </c>
      <c r="K28" s="18">
        <v>7743</v>
      </c>
      <c r="L28" s="19">
        <v>8548</v>
      </c>
      <c r="M28" s="19" t="s">
        <v>51</v>
      </c>
      <c r="N28" s="19" t="s">
        <v>51</v>
      </c>
    </row>
    <row r="29" spans="2:14" ht="21" customHeight="1" thickBot="1" x14ac:dyDescent="0.35">
      <c r="B29" s="16" t="s">
        <v>15</v>
      </c>
      <c r="C29" s="20">
        <v>2884</v>
      </c>
      <c r="D29" s="21">
        <v>3364</v>
      </c>
      <c r="E29" s="21">
        <v>6664</v>
      </c>
      <c r="F29" s="21">
        <v>3501</v>
      </c>
      <c r="G29" s="21">
        <v>4164</v>
      </c>
      <c r="H29" s="21">
        <v>3642</v>
      </c>
      <c r="I29" s="21">
        <v>4104</v>
      </c>
      <c r="J29" s="20">
        <v>3546</v>
      </c>
      <c r="K29" s="20">
        <v>2000</v>
      </c>
      <c r="L29" s="21">
        <v>5774</v>
      </c>
      <c r="M29" s="21" t="s">
        <v>51</v>
      </c>
      <c r="N29" s="21" t="s">
        <v>51</v>
      </c>
    </row>
    <row r="30" spans="2:14" ht="22.5" customHeight="1" thickBot="1" x14ac:dyDescent="0.35">
      <c r="B30" s="16" t="s">
        <v>22</v>
      </c>
      <c r="C30" s="18">
        <v>27706</v>
      </c>
      <c r="D30" s="19">
        <v>25581</v>
      </c>
      <c r="E30" s="19">
        <v>24787</v>
      </c>
      <c r="F30" s="19">
        <v>35210</v>
      </c>
      <c r="G30" s="19">
        <v>116986</v>
      </c>
      <c r="H30" s="19">
        <v>54151</v>
      </c>
      <c r="I30" s="19">
        <v>109206</v>
      </c>
      <c r="J30" s="18">
        <v>72615</v>
      </c>
      <c r="K30" s="18">
        <v>94458</v>
      </c>
      <c r="L30" s="19">
        <v>127756</v>
      </c>
      <c r="M30" s="19" t="s">
        <v>51</v>
      </c>
      <c r="N30" s="19" t="s">
        <v>51</v>
      </c>
    </row>
    <row r="31" spans="2:14" ht="22.5" customHeight="1" thickBot="1" x14ac:dyDescent="0.35">
      <c r="B31" s="16" t="s">
        <v>36</v>
      </c>
      <c r="C31" s="18">
        <v>343854</v>
      </c>
      <c r="D31" s="19">
        <v>319022</v>
      </c>
      <c r="E31" s="19">
        <v>393363</v>
      </c>
      <c r="F31" s="19">
        <v>748801</v>
      </c>
      <c r="G31" s="19">
        <v>2105673</v>
      </c>
      <c r="H31" s="19">
        <v>42756</v>
      </c>
      <c r="I31" s="19">
        <v>2096235</v>
      </c>
      <c r="J31" s="18">
        <v>1469113</v>
      </c>
      <c r="K31" s="18">
        <v>1709486</v>
      </c>
      <c r="L31" s="19">
        <v>2431596</v>
      </c>
      <c r="M31" s="19" t="s">
        <v>51</v>
      </c>
      <c r="N31" s="19" t="s">
        <v>51</v>
      </c>
    </row>
    <row r="34" spans="2:16" ht="15" x14ac:dyDescent="0.3">
      <c r="B34" s="29" t="s">
        <v>18</v>
      </c>
    </row>
    <row r="36" spans="2:16" ht="26.25" customHeight="1" thickBot="1" x14ac:dyDescent="0.35">
      <c r="B36" s="15" t="s">
        <v>2</v>
      </c>
      <c r="C36" s="15" t="s">
        <v>3</v>
      </c>
      <c r="D36" s="15" t="s">
        <v>4</v>
      </c>
      <c r="E36" s="15" t="s">
        <v>5</v>
      </c>
      <c r="F36" s="15" t="s">
        <v>7</v>
      </c>
      <c r="G36" s="15" t="s">
        <v>6</v>
      </c>
      <c r="H36" s="15" t="s">
        <v>8</v>
      </c>
      <c r="I36" s="15" t="s">
        <v>9</v>
      </c>
      <c r="J36" s="15" t="s">
        <v>10</v>
      </c>
      <c r="K36" s="15" t="s">
        <v>11</v>
      </c>
      <c r="L36" s="15" t="s">
        <v>12</v>
      </c>
      <c r="M36" s="15" t="s">
        <v>13</v>
      </c>
      <c r="N36" s="15" t="s">
        <v>14</v>
      </c>
    </row>
    <row r="37" spans="2:16" ht="21" customHeight="1" thickBot="1" x14ac:dyDescent="0.35">
      <c r="B37" s="16" t="s">
        <v>19</v>
      </c>
      <c r="C37" s="18">
        <v>2886</v>
      </c>
      <c r="D37" s="19">
        <v>3232</v>
      </c>
      <c r="E37" s="19">
        <v>2134</v>
      </c>
      <c r="F37" s="19">
        <v>2604</v>
      </c>
      <c r="G37" s="19">
        <v>3190</v>
      </c>
      <c r="H37" s="19">
        <v>2226</v>
      </c>
      <c r="I37" s="19">
        <v>2344</v>
      </c>
      <c r="J37" s="18">
        <v>4422</v>
      </c>
      <c r="K37" s="18">
        <v>4710</v>
      </c>
      <c r="L37" s="19">
        <v>5097</v>
      </c>
      <c r="M37" s="19" t="s">
        <v>51</v>
      </c>
      <c r="N37" s="19" t="s">
        <v>51</v>
      </c>
    </row>
    <row r="38" spans="2:16" ht="21" customHeight="1" thickBot="1" x14ac:dyDescent="0.35">
      <c r="B38" s="16" t="s">
        <v>20</v>
      </c>
      <c r="C38" s="20">
        <v>2119</v>
      </c>
      <c r="D38" s="21">
        <v>3639</v>
      </c>
      <c r="E38" s="21">
        <v>3295</v>
      </c>
      <c r="F38" s="21">
        <v>3927</v>
      </c>
      <c r="G38" s="21">
        <v>2260</v>
      </c>
      <c r="H38" s="21">
        <v>2928</v>
      </c>
      <c r="I38" s="21">
        <v>3003</v>
      </c>
      <c r="J38" s="20">
        <v>3266</v>
      </c>
      <c r="K38" s="20">
        <v>3799</v>
      </c>
      <c r="L38" s="21">
        <v>6407</v>
      </c>
      <c r="M38" s="21" t="s">
        <v>51</v>
      </c>
      <c r="N38" s="21" t="s">
        <v>51</v>
      </c>
    </row>
    <row r="39" spans="2:16" ht="18.75" customHeight="1" thickBot="1" x14ac:dyDescent="0.35">
      <c r="B39" s="16" t="s">
        <v>21</v>
      </c>
      <c r="C39" s="18">
        <v>618</v>
      </c>
      <c r="D39" s="19">
        <v>1221</v>
      </c>
      <c r="E39" s="19">
        <v>1505</v>
      </c>
      <c r="F39" s="19">
        <v>1379</v>
      </c>
      <c r="G39" s="19">
        <v>946</v>
      </c>
      <c r="H39" s="19">
        <v>1011</v>
      </c>
      <c r="I39" s="19">
        <v>1031</v>
      </c>
      <c r="J39" s="18">
        <v>621</v>
      </c>
      <c r="K39" s="18">
        <v>1032</v>
      </c>
      <c r="L39" s="19">
        <v>1191</v>
      </c>
      <c r="M39" s="19" t="s">
        <v>51</v>
      </c>
      <c r="N39" s="19" t="s">
        <v>51</v>
      </c>
    </row>
    <row r="40" spans="2:16" ht="15.75" customHeight="1" x14ac:dyDescent="0.35"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</row>
    <row r="41" spans="2:16" ht="15.75" customHeight="1" x14ac:dyDescent="0.35"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6"/>
      <c r="N41" s="6"/>
    </row>
    <row r="42" spans="2:16" ht="15.75" customHeight="1" x14ac:dyDescent="0.35">
      <c r="B42" s="29" t="s">
        <v>23</v>
      </c>
      <c r="C42" s="5"/>
      <c r="D42" s="5"/>
      <c r="E42" s="5"/>
      <c r="F42" s="5"/>
      <c r="G42" s="5"/>
      <c r="H42" s="5"/>
      <c r="I42" s="5"/>
      <c r="J42" s="5"/>
      <c r="K42" s="5"/>
      <c r="L42" s="5"/>
      <c r="M42" s="6"/>
      <c r="N42" s="6"/>
    </row>
    <row r="44" spans="2:16" ht="21" customHeight="1" thickBot="1" x14ac:dyDescent="0.35">
      <c r="B44" s="15" t="s">
        <v>2</v>
      </c>
      <c r="C44" s="15" t="s">
        <v>3</v>
      </c>
      <c r="D44" s="15" t="s">
        <v>4</v>
      </c>
      <c r="E44" s="15" t="s">
        <v>5</v>
      </c>
      <c r="F44" s="15" t="s">
        <v>7</v>
      </c>
      <c r="G44" s="15" t="s">
        <v>6</v>
      </c>
      <c r="H44" s="15" t="s">
        <v>8</v>
      </c>
      <c r="I44" s="15" t="s">
        <v>9</v>
      </c>
      <c r="J44" s="15" t="s">
        <v>10</v>
      </c>
      <c r="K44" s="15" t="s">
        <v>11</v>
      </c>
      <c r="L44" s="15" t="s">
        <v>12</v>
      </c>
      <c r="M44" s="15" t="s">
        <v>13</v>
      </c>
      <c r="N44" s="15" t="s">
        <v>14</v>
      </c>
    </row>
    <row r="45" spans="2:16" ht="24" customHeight="1" thickBot="1" x14ac:dyDescent="0.35">
      <c r="B45" s="16" t="s">
        <v>24</v>
      </c>
      <c r="C45" s="18" t="s">
        <v>51</v>
      </c>
      <c r="D45" s="19">
        <v>23</v>
      </c>
      <c r="E45" s="19">
        <v>0</v>
      </c>
      <c r="F45" s="19">
        <v>0</v>
      </c>
      <c r="G45" s="19">
        <v>0</v>
      </c>
      <c r="H45" s="19">
        <v>0</v>
      </c>
      <c r="I45" s="19">
        <v>25</v>
      </c>
      <c r="J45" s="18">
        <v>0</v>
      </c>
      <c r="K45" s="18">
        <v>37</v>
      </c>
      <c r="L45" s="19">
        <v>62</v>
      </c>
      <c r="M45" s="19" t="s">
        <v>51</v>
      </c>
      <c r="N45" s="19" t="s">
        <v>51</v>
      </c>
    </row>
    <row r="46" spans="2:16" ht="23.25" customHeight="1" thickBot="1" x14ac:dyDescent="0.35">
      <c r="B46" s="16" t="s">
        <v>15</v>
      </c>
      <c r="C46" s="20" t="s">
        <v>51</v>
      </c>
      <c r="D46" s="21">
        <v>104694</v>
      </c>
      <c r="E46" s="21">
        <v>110197</v>
      </c>
      <c r="F46" s="21">
        <v>88641</v>
      </c>
      <c r="G46" s="21">
        <v>60783</v>
      </c>
      <c r="H46" s="21">
        <v>67013</v>
      </c>
      <c r="I46" s="21">
        <v>69385</v>
      </c>
      <c r="J46" s="20">
        <v>44435</v>
      </c>
      <c r="K46" s="20">
        <v>66212</v>
      </c>
      <c r="L46" s="21">
        <v>83736</v>
      </c>
      <c r="M46" s="21" t="s">
        <v>51</v>
      </c>
      <c r="N46" s="21" t="s">
        <v>51</v>
      </c>
    </row>
    <row r="50" spans="2:14" ht="15" x14ac:dyDescent="0.3">
      <c r="B50" s="29" t="s">
        <v>25</v>
      </c>
    </row>
    <row r="52" spans="2:14" ht="24" customHeight="1" thickBot="1" x14ac:dyDescent="0.35">
      <c r="B52" s="15" t="s">
        <v>2</v>
      </c>
      <c r="C52" s="15" t="s">
        <v>3</v>
      </c>
      <c r="D52" s="15" t="s">
        <v>4</v>
      </c>
      <c r="E52" s="15" t="s">
        <v>5</v>
      </c>
      <c r="F52" s="15" t="s">
        <v>7</v>
      </c>
      <c r="G52" s="15" t="s">
        <v>6</v>
      </c>
      <c r="H52" s="15" t="s">
        <v>8</v>
      </c>
      <c r="I52" s="15" t="s">
        <v>9</v>
      </c>
      <c r="J52" s="15" t="s">
        <v>10</v>
      </c>
      <c r="K52" s="15" t="s">
        <v>11</v>
      </c>
      <c r="L52" s="15" t="s">
        <v>12</v>
      </c>
      <c r="M52" s="15" t="s">
        <v>13</v>
      </c>
      <c r="N52" s="15" t="s">
        <v>14</v>
      </c>
    </row>
    <row r="53" spans="2:14" ht="28.5" customHeight="1" thickBot="1" x14ac:dyDescent="0.35">
      <c r="B53" s="16" t="s">
        <v>30</v>
      </c>
      <c r="C53" s="18">
        <v>6</v>
      </c>
      <c r="D53" s="19">
        <v>152</v>
      </c>
      <c r="E53" s="19">
        <v>24</v>
      </c>
      <c r="F53" s="19">
        <v>13</v>
      </c>
      <c r="G53" s="19">
        <v>8</v>
      </c>
      <c r="H53" s="19">
        <v>15</v>
      </c>
      <c r="I53" s="19">
        <v>20</v>
      </c>
      <c r="J53" s="18">
        <v>3</v>
      </c>
      <c r="K53" s="18">
        <v>5</v>
      </c>
      <c r="L53" s="19">
        <v>10</v>
      </c>
      <c r="M53" s="19" t="s">
        <v>51</v>
      </c>
      <c r="N53" s="19" t="s">
        <v>51</v>
      </c>
    </row>
    <row r="54" spans="2:14" ht="21" customHeight="1" thickBot="1" x14ac:dyDescent="0.35">
      <c r="B54" s="16" t="s">
        <v>27</v>
      </c>
      <c r="C54" s="20">
        <v>37</v>
      </c>
      <c r="D54" s="21">
        <v>152</v>
      </c>
      <c r="E54" s="21">
        <v>266</v>
      </c>
      <c r="F54" s="21">
        <v>151</v>
      </c>
      <c r="G54" s="21">
        <v>100</v>
      </c>
      <c r="H54" s="21">
        <v>173</v>
      </c>
      <c r="I54" s="21">
        <v>127</v>
      </c>
      <c r="J54" s="20">
        <v>196</v>
      </c>
      <c r="K54" s="20">
        <v>169</v>
      </c>
      <c r="L54" s="21">
        <v>229</v>
      </c>
      <c r="M54" s="21" t="s">
        <v>51</v>
      </c>
      <c r="N54" s="21" t="s">
        <v>51</v>
      </c>
    </row>
    <row r="55" spans="2:14" ht="23.25" customHeight="1" thickBot="1" x14ac:dyDescent="0.35">
      <c r="B55" s="16" t="s">
        <v>28</v>
      </c>
      <c r="C55" s="20">
        <v>22181</v>
      </c>
      <c r="D55" s="21">
        <v>25959</v>
      </c>
      <c r="E55" s="21">
        <v>37274</v>
      </c>
      <c r="F55" s="21">
        <v>33004</v>
      </c>
      <c r="G55" s="21">
        <v>26790</v>
      </c>
      <c r="H55" s="21">
        <v>26183</v>
      </c>
      <c r="I55" s="21">
        <v>24976</v>
      </c>
      <c r="J55" s="20">
        <v>24541</v>
      </c>
      <c r="K55" s="20">
        <v>29940</v>
      </c>
      <c r="L55" s="21">
        <v>35356</v>
      </c>
      <c r="M55" s="21" t="s">
        <v>51</v>
      </c>
      <c r="N55" s="21" t="s">
        <v>51</v>
      </c>
    </row>
    <row r="56" spans="2:14" ht="15.5" x14ac:dyDescent="0.35">
      <c r="B56" s="5"/>
      <c r="C56" s="5"/>
      <c r="D56" s="6"/>
      <c r="E56" s="6"/>
      <c r="F56" s="6"/>
      <c r="G56" s="6"/>
      <c r="H56" s="7"/>
      <c r="I56" s="6"/>
      <c r="J56" s="6"/>
      <c r="K56" s="6"/>
      <c r="L56" s="6"/>
      <c r="M56" s="7"/>
      <c r="N56" s="7"/>
    </row>
    <row r="59" spans="2:14" ht="15" x14ac:dyDescent="0.3">
      <c r="B59" s="29" t="s">
        <v>26</v>
      </c>
    </row>
    <row r="61" spans="2:14" ht="23.25" customHeight="1" thickBot="1" x14ac:dyDescent="0.35">
      <c r="B61" s="15" t="s">
        <v>2</v>
      </c>
      <c r="C61" s="15" t="s">
        <v>3</v>
      </c>
      <c r="D61" s="15" t="s">
        <v>4</v>
      </c>
      <c r="E61" s="15" t="s">
        <v>5</v>
      </c>
      <c r="F61" s="15" t="s">
        <v>7</v>
      </c>
      <c r="G61" s="15" t="s">
        <v>6</v>
      </c>
      <c r="H61" s="15" t="s">
        <v>8</v>
      </c>
      <c r="I61" s="15" t="s">
        <v>9</v>
      </c>
      <c r="J61" s="15" t="s">
        <v>10</v>
      </c>
      <c r="K61" s="15" t="s">
        <v>11</v>
      </c>
      <c r="L61" s="15" t="s">
        <v>12</v>
      </c>
      <c r="M61" s="15" t="s">
        <v>13</v>
      </c>
      <c r="N61" s="15" t="s">
        <v>14</v>
      </c>
    </row>
    <row r="62" spans="2:14" ht="18.75" customHeight="1" thickBot="1" x14ac:dyDescent="0.35">
      <c r="B62" s="16" t="s">
        <v>31</v>
      </c>
      <c r="C62" s="18">
        <v>2</v>
      </c>
      <c r="D62" s="19">
        <v>3</v>
      </c>
      <c r="E62" s="19">
        <v>1</v>
      </c>
      <c r="F62" s="19">
        <v>3</v>
      </c>
      <c r="G62" s="19">
        <v>2</v>
      </c>
      <c r="H62" s="19">
        <v>2</v>
      </c>
      <c r="I62" s="19">
        <v>14</v>
      </c>
      <c r="J62" s="18">
        <v>0</v>
      </c>
      <c r="K62" s="18">
        <v>3</v>
      </c>
      <c r="L62" s="19">
        <v>7</v>
      </c>
      <c r="M62" s="19" t="s">
        <v>51</v>
      </c>
      <c r="N62" s="19" t="s">
        <v>51</v>
      </c>
    </row>
    <row r="63" spans="2:14" ht="16.5" customHeight="1" thickBot="1" x14ac:dyDescent="0.35">
      <c r="B63" s="16" t="s">
        <v>15</v>
      </c>
      <c r="C63" s="20">
        <v>5207</v>
      </c>
      <c r="D63" s="21">
        <v>4134</v>
      </c>
      <c r="E63" s="21">
        <v>4863</v>
      </c>
      <c r="F63" s="21">
        <v>5063</v>
      </c>
      <c r="G63" s="21">
        <v>6139</v>
      </c>
      <c r="H63" s="21">
        <v>7725</v>
      </c>
      <c r="I63" s="21">
        <v>6483</v>
      </c>
      <c r="J63" s="20">
        <v>4380</v>
      </c>
      <c r="K63" s="20">
        <v>5589</v>
      </c>
      <c r="L63" s="21">
        <v>5871</v>
      </c>
      <c r="M63" s="21" t="s">
        <v>51</v>
      </c>
      <c r="N63" s="21" t="s">
        <v>51</v>
      </c>
    </row>
    <row r="64" spans="2:14" ht="15.75" customHeight="1" thickBot="1" x14ac:dyDescent="0.35">
      <c r="B64" s="16" t="s">
        <v>29</v>
      </c>
      <c r="C64" s="20">
        <v>36</v>
      </c>
      <c r="D64" s="21">
        <v>36</v>
      </c>
      <c r="E64" s="21">
        <v>59</v>
      </c>
      <c r="F64" s="21">
        <v>78</v>
      </c>
      <c r="G64" s="21">
        <v>58</v>
      </c>
      <c r="H64" s="21">
        <v>102</v>
      </c>
      <c r="I64" s="21">
        <v>101</v>
      </c>
      <c r="J64" s="20">
        <v>52</v>
      </c>
      <c r="K64" s="20">
        <v>17</v>
      </c>
      <c r="L64" s="21">
        <v>44</v>
      </c>
      <c r="M64" s="21" t="s">
        <v>51</v>
      </c>
      <c r="N64" s="21" t="s">
        <v>51</v>
      </c>
    </row>
    <row r="68" spans="2:14" ht="15" x14ac:dyDescent="0.3">
      <c r="B68" s="29" t="s">
        <v>68</v>
      </c>
    </row>
    <row r="70" spans="2:14" ht="21" customHeight="1" thickBot="1" x14ac:dyDescent="0.35">
      <c r="B70" s="15" t="s">
        <v>2</v>
      </c>
      <c r="C70" s="15" t="s">
        <v>3</v>
      </c>
      <c r="D70" s="15" t="s">
        <v>4</v>
      </c>
      <c r="E70" s="15" t="s">
        <v>5</v>
      </c>
      <c r="F70" s="15" t="s">
        <v>7</v>
      </c>
      <c r="G70" s="15" t="s">
        <v>6</v>
      </c>
      <c r="H70" s="15" t="s">
        <v>8</v>
      </c>
      <c r="I70" s="15" t="s">
        <v>9</v>
      </c>
      <c r="J70" s="15" t="s">
        <v>10</v>
      </c>
      <c r="K70" s="15" t="s">
        <v>11</v>
      </c>
      <c r="L70" s="15" t="s">
        <v>12</v>
      </c>
      <c r="M70" s="15" t="s">
        <v>13</v>
      </c>
      <c r="N70" s="15" t="s">
        <v>14</v>
      </c>
    </row>
    <row r="71" spans="2:14" ht="15.75" customHeight="1" thickBot="1" x14ac:dyDescent="0.35">
      <c r="B71" s="16" t="s">
        <v>32</v>
      </c>
      <c r="C71" s="18">
        <v>2</v>
      </c>
      <c r="D71" s="19">
        <v>2</v>
      </c>
      <c r="E71" s="19">
        <v>1</v>
      </c>
      <c r="F71" s="19">
        <v>3</v>
      </c>
      <c r="G71" s="19">
        <v>2</v>
      </c>
      <c r="H71" s="19">
        <v>4</v>
      </c>
      <c r="I71" s="19">
        <v>5</v>
      </c>
      <c r="J71" s="18">
        <v>1</v>
      </c>
      <c r="K71" s="18">
        <v>5</v>
      </c>
      <c r="L71" s="19">
        <v>2</v>
      </c>
      <c r="M71" s="19">
        <v>6</v>
      </c>
      <c r="N71" s="19">
        <v>4</v>
      </c>
    </row>
    <row r="72" spans="2:14" ht="17.25" customHeight="1" thickBot="1" x14ac:dyDescent="0.35">
      <c r="B72" s="16" t="s">
        <v>16</v>
      </c>
      <c r="C72" s="20">
        <v>4108</v>
      </c>
      <c r="D72" s="21">
        <v>4172</v>
      </c>
      <c r="E72" s="21">
        <v>4400</v>
      </c>
      <c r="F72" s="21">
        <v>5269</v>
      </c>
      <c r="G72" s="21">
        <v>5556</v>
      </c>
      <c r="H72" s="21">
        <v>6388</v>
      </c>
      <c r="I72" s="21">
        <v>5586</v>
      </c>
      <c r="J72" s="20">
        <v>4519</v>
      </c>
      <c r="K72" s="20">
        <v>5826</v>
      </c>
      <c r="L72" s="21">
        <v>4845</v>
      </c>
      <c r="M72" s="21">
        <v>9490</v>
      </c>
      <c r="N72" s="21">
        <v>4741</v>
      </c>
    </row>
    <row r="73" spans="2:14" ht="20.25" customHeight="1" thickBot="1" x14ac:dyDescent="0.35">
      <c r="B73" s="16" t="s">
        <v>15</v>
      </c>
      <c r="C73" s="20">
        <v>4888</v>
      </c>
      <c r="D73" s="21">
        <v>5001</v>
      </c>
      <c r="E73" s="21">
        <v>5228</v>
      </c>
      <c r="F73" s="21">
        <v>6246</v>
      </c>
      <c r="G73" s="21">
        <v>6635</v>
      </c>
      <c r="H73" s="21">
        <v>7503</v>
      </c>
      <c r="I73" s="21">
        <v>6894</v>
      </c>
      <c r="J73" s="20">
        <v>5347</v>
      </c>
      <c r="K73" s="20">
        <v>6885</v>
      </c>
      <c r="L73" s="21">
        <v>5703</v>
      </c>
      <c r="M73" s="21">
        <v>11456</v>
      </c>
      <c r="N73" s="21">
        <v>9285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1:N74"/>
  <sheetViews>
    <sheetView workbookViewId="0">
      <selection activeCell="N18" sqref="N18"/>
    </sheetView>
  </sheetViews>
  <sheetFormatPr baseColWidth="10" defaultRowHeight="13" x14ac:dyDescent="0.3"/>
  <cols>
    <col min="2" max="2" width="23.796875" customWidth="1"/>
    <col min="3" max="3" width="14" customWidth="1"/>
    <col min="4" max="4" width="13" customWidth="1"/>
    <col min="5" max="6" width="14.296875" customWidth="1"/>
    <col min="7" max="7" width="13" customWidth="1"/>
    <col min="8" max="8" width="15.19921875" bestFit="1" customWidth="1"/>
    <col min="9" max="9" width="13.796875" customWidth="1"/>
    <col min="10" max="10" width="12" customWidth="1"/>
    <col min="11" max="11" width="16.19921875" customWidth="1"/>
    <col min="12" max="12" width="13.296875" customWidth="1"/>
    <col min="13" max="13" width="16.19921875" customWidth="1"/>
    <col min="14" max="14" width="14" customWidth="1"/>
    <col min="15" max="16" width="12" customWidth="1"/>
    <col min="17" max="17" width="14.69921875" customWidth="1"/>
    <col min="18" max="18" width="13.796875" customWidth="1"/>
    <col min="19" max="24" width="12" customWidth="1"/>
    <col min="27" max="27" width="4.296875" customWidth="1"/>
    <col min="28" max="29" width="12" customWidth="1"/>
  </cols>
  <sheetData>
    <row r="1" spans="2:14" s="1" customFormat="1" x14ac:dyDescent="0.3"/>
    <row r="2" spans="2:14" s="1" customFormat="1" x14ac:dyDescent="0.3"/>
    <row r="3" spans="2:14" s="1" customFormat="1" x14ac:dyDescent="0.3"/>
    <row r="4" spans="2:14" s="1" customFormat="1" x14ac:dyDescent="0.3"/>
    <row r="5" spans="2:14" s="1" customFormat="1" x14ac:dyDescent="0.3"/>
    <row r="6" spans="2:14" s="1" customFormat="1" x14ac:dyDescent="0.3"/>
    <row r="7" spans="2:14" s="1" customFormat="1" x14ac:dyDescent="0.3"/>
    <row r="8" spans="2:14" s="1" customFormat="1" x14ac:dyDescent="0.3"/>
    <row r="9" spans="2:14" s="1" customFormat="1" x14ac:dyDescent="0.3"/>
    <row r="10" spans="2:14" s="1" customFormat="1" x14ac:dyDescent="0.3"/>
    <row r="11" spans="2:14" s="1" customFormat="1" x14ac:dyDescent="0.3"/>
    <row r="12" spans="2:14" ht="21" customHeight="1" x14ac:dyDescent="0.3">
      <c r="B12" s="4" t="s">
        <v>33</v>
      </c>
    </row>
    <row r="13" spans="2:14" ht="21" customHeight="1" x14ac:dyDescent="0.3">
      <c r="B13" s="4"/>
    </row>
    <row r="14" spans="2:14" ht="21" customHeight="1" x14ac:dyDescent="0.3">
      <c r="B14" t="s">
        <v>0</v>
      </c>
    </row>
    <row r="16" spans="2:14" ht="22.5" customHeight="1" thickBot="1" x14ac:dyDescent="0.35">
      <c r="B16" s="15" t="s">
        <v>2</v>
      </c>
      <c r="C16" s="15" t="s">
        <v>3</v>
      </c>
      <c r="D16" s="15" t="s">
        <v>4</v>
      </c>
      <c r="E16" s="15" t="s">
        <v>5</v>
      </c>
      <c r="F16" s="15" t="s">
        <v>7</v>
      </c>
      <c r="G16" s="15" t="s">
        <v>6</v>
      </c>
      <c r="H16" s="15" t="s">
        <v>8</v>
      </c>
      <c r="I16" s="15" t="s">
        <v>9</v>
      </c>
      <c r="J16" s="15" t="s">
        <v>10</v>
      </c>
      <c r="K16" s="15" t="s">
        <v>11</v>
      </c>
      <c r="L16" s="15" t="s">
        <v>12</v>
      </c>
      <c r="M16" s="15" t="s">
        <v>13</v>
      </c>
      <c r="N16" s="15" t="s">
        <v>14</v>
      </c>
    </row>
    <row r="17" spans="2:14" ht="21" customHeight="1" thickBot="1" x14ac:dyDescent="0.35">
      <c r="B17" s="16" t="s">
        <v>15</v>
      </c>
      <c r="C17" s="18">
        <v>375423</v>
      </c>
      <c r="D17" s="19">
        <v>373943</v>
      </c>
      <c r="E17" s="19">
        <v>410071</v>
      </c>
      <c r="F17" s="19">
        <v>387652</v>
      </c>
      <c r="G17" s="19">
        <v>391185</v>
      </c>
      <c r="H17" s="19">
        <v>340535</v>
      </c>
      <c r="I17" s="19">
        <v>323780</v>
      </c>
      <c r="J17" s="18">
        <v>281882</v>
      </c>
      <c r="K17" s="18">
        <v>355705</v>
      </c>
      <c r="L17" s="19">
        <v>413368</v>
      </c>
      <c r="M17" s="19">
        <v>397401</v>
      </c>
      <c r="N17" s="19">
        <v>340734</v>
      </c>
    </row>
    <row r="18" spans="2:14" ht="21.75" customHeight="1" thickBot="1" x14ac:dyDescent="0.35">
      <c r="B18" s="16" t="s">
        <v>16</v>
      </c>
      <c r="C18" s="20">
        <v>223969</v>
      </c>
      <c r="D18" s="21">
        <v>218625</v>
      </c>
      <c r="E18" s="21">
        <v>239615</v>
      </c>
      <c r="F18" s="21">
        <v>229802</v>
      </c>
      <c r="G18" s="21">
        <v>226313</v>
      </c>
      <c r="H18" s="21">
        <v>197005</v>
      </c>
      <c r="I18" s="21">
        <v>186731</v>
      </c>
      <c r="J18" s="20">
        <v>172624</v>
      </c>
      <c r="K18" s="20">
        <v>213352</v>
      </c>
      <c r="L18" s="21">
        <v>247432</v>
      </c>
      <c r="M18" s="21">
        <v>240165</v>
      </c>
      <c r="N18" s="21">
        <v>207054</v>
      </c>
    </row>
    <row r="19" spans="2:14" ht="21.75" customHeight="1" thickBot="1" x14ac:dyDescent="0.35">
      <c r="B19" s="16" t="s">
        <v>17</v>
      </c>
      <c r="C19" s="20">
        <v>2950053</v>
      </c>
      <c r="D19" s="21">
        <v>3057889</v>
      </c>
      <c r="E19" s="21">
        <v>3600089</v>
      </c>
      <c r="F19" s="21">
        <v>3200433</v>
      </c>
      <c r="G19" s="21">
        <v>3218776</v>
      </c>
      <c r="H19" s="21">
        <v>2888820</v>
      </c>
      <c r="I19" s="21">
        <v>2923920</v>
      </c>
      <c r="J19" s="20">
        <v>2457606</v>
      </c>
      <c r="K19" s="20">
        <v>2979173</v>
      </c>
      <c r="L19" s="21">
        <v>3434750</v>
      </c>
      <c r="M19" s="21">
        <v>3357882</v>
      </c>
      <c r="N19" s="21">
        <v>2952596</v>
      </c>
    </row>
    <row r="23" spans="2:14" ht="18.5" x14ac:dyDescent="0.3">
      <c r="B23" s="4" t="s">
        <v>90</v>
      </c>
    </row>
    <row r="25" spans="2:14" ht="18.5" x14ac:dyDescent="0.3">
      <c r="B25" t="s">
        <v>1</v>
      </c>
    </row>
    <row r="27" spans="2:14" ht="23.25" customHeight="1" thickBot="1" x14ac:dyDescent="0.35">
      <c r="B27" s="15" t="s">
        <v>2</v>
      </c>
      <c r="C27" s="15" t="s">
        <v>3</v>
      </c>
      <c r="D27" s="15" t="s">
        <v>4</v>
      </c>
      <c r="E27" s="15" t="s">
        <v>5</v>
      </c>
      <c r="F27" s="15" t="s">
        <v>7</v>
      </c>
      <c r="G27" s="15" t="s">
        <v>6</v>
      </c>
      <c r="H27" s="15" t="s">
        <v>8</v>
      </c>
      <c r="I27" s="15" t="s">
        <v>9</v>
      </c>
      <c r="J27" s="15" t="s">
        <v>10</v>
      </c>
      <c r="K27" s="15" t="s">
        <v>11</v>
      </c>
      <c r="L27" s="15" t="s">
        <v>12</v>
      </c>
      <c r="M27" s="15" t="s">
        <v>13</v>
      </c>
      <c r="N27" s="15" t="s">
        <v>14</v>
      </c>
    </row>
    <row r="28" spans="2:14" ht="20.25" customHeight="1" thickBot="1" x14ac:dyDescent="0.35">
      <c r="B28" s="16" t="s">
        <v>34</v>
      </c>
      <c r="C28" s="18">
        <v>20</v>
      </c>
      <c r="D28" s="19">
        <v>20</v>
      </c>
      <c r="E28" s="19">
        <v>18</v>
      </c>
      <c r="F28" s="19">
        <v>22</v>
      </c>
      <c r="G28" s="19">
        <v>22</v>
      </c>
      <c r="H28" s="19">
        <v>22</v>
      </c>
      <c r="I28" s="19">
        <v>27</v>
      </c>
      <c r="J28" s="18">
        <v>23</v>
      </c>
      <c r="K28" s="18">
        <v>22</v>
      </c>
      <c r="L28" s="19">
        <v>25</v>
      </c>
      <c r="M28" s="19">
        <v>23</v>
      </c>
      <c r="N28" s="19">
        <v>23</v>
      </c>
    </row>
    <row r="29" spans="2:14" ht="18" customHeight="1" thickBot="1" x14ac:dyDescent="0.35">
      <c r="B29" s="16" t="s">
        <v>35</v>
      </c>
      <c r="C29" s="20">
        <v>1620</v>
      </c>
      <c r="D29" s="21">
        <v>1867</v>
      </c>
      <c r="E29" s="21">
        <v>3182</v>
      </c>
      <c r="F29" s="21">
        <v>5107</v>
      </c>
      <c r="G29" s="21">
        <v>8885</v>
      </c>
      <c r="H29" s="21">
        <v>4825</v>
      </c>
      <c r="I29" s="21">
        <v>4449</v>
      </c>
      <c r="J29" s="20">
        <v>4027</v>
      </c>
      <c r="K29" s="20">
        <v>3602</v>
      </c>
      <c r="L29" s="21">
        <v>3530</v>
      </c>
      <c r="M29" s="21">
        <v>1902</v>
      </c>
      <c r="N29" s="21">
        <v>1115</v>
      </c>
    </row>
    <row r="30" spans="2:14" ht="20.25" customHeight="1" thickBot="1" x14ac:dyDescent="0.35">
      <c r="B30" s="16" t="s">
        <v>15</v>
      </c>
      <c r="C30" s="20">
        <v>4839</v>
      </c>
      <c r="D30" s="21">
        <v>4841</v>
      </c>
      <c r="E30" s="21">
        <v>5896</v>
      </c>
      <c r="F30" s="21">
        <v>6351</v>
      </c>
      <c r="G30" s="21">
        <v>8291</v>
      </c>
      <c r="H30" s="21">
        <v>5436</v>
      </c>
      <c r="I30" s="21">
        <v>5067</v>
      </c>
      <c r="J30" s="20">
        <v>4884</v>
      </c>
      <c r="K30" s="20">
        <v>4760</v>
      </c>
      <c r="L30" s="21">
        <v>4516</v>
      </c>
      <c r="M30" s="21">
        <v>3780</v>
      </c>
      <c r="N30" s="21">
        <v>3078</v>
      </c>
    </row>
    <row r="31" spans="2:14" ht="22.5" customHeight="1" thickBot="1" x14ac:dyDescent="0.35">
      <c r="B31" s="16" t="s">
        <v>22</v>
      </c>
      <c r="C31" s="18">
        <v>22960</v>
      </c>
      <c r="D31" s="19">
        <v>32963</v>
      </c>
      <c r="E31" s="19">
        <v>28356</v>
      </c>
      <c r="F31" s="19">
        <v>36544</v>
      </c>
      <c r="G31" s="19">
        <v>107512</v>
      </c>
      <c r="H31" s="19">
        <v>43916</v>
      </c>
      <c r="I31" s="19">
        <v>30383</v>
      </c>
      <c r="J31" s="18">
        <v>46079</v>
      </c>
      <c r="K31" s="18">
        <v>62403</v>
      </c>
      <c r="L31" s="19">
        <v>65722</v>
      </c>
      <c r="M31" s="19">
        <v>15245</v>
      </c>
      <c r="N31" s="19">
        <v>30003</v>
      </c>
    </row>
    <row r="32" spans="2:14" ht="21" customHeight="1" thickBot="1" x14ac:dyDescent="0.35">
      <c r="B32" s="16" t="s">
        <v>36</v>
      </c>
      <c r="C32" s="20">
        <v>542570</v>
      </c>
      <c r="D32" s="21">
        <v>977730</v>
      </c>
      <c r="E32" s="21">
        <v>896249</v>
      </c>
      <c r="F32" s="21">
        <v>1038299</v>
      </c>
      <c r="G32" s="21">
        <v>2427382</v>
      </c>
      <c r="H32" s="21">
        <v>1351794</v>
      </c>
      <c r="I32" s="21">
        <v>1239853</v>
      </c>
      <c r="J32" s="20">
        <v>1482333</v>
      </c>
      <c r="K32" s="20">
        <v>960539</v>
      </c>
      <c r="L32" s="21">
        <v>972002</v>
      </c>
      <c r="M32" s="21">
        <v>326342</v>
      </c>
      <c r="N32" s="21">
        <v>375479</v>
      </c>
    </row>
    <row r="35" spans="2:14" ht="15" x14ac:dyDescent="0.3">
      <c r="B35" s="29" t="s">
        <v>18</v>
      </c>
    </row>
    <row r="37" spans="2:14" ht="20.25" customHeight="1" thickBot="1" x14ac:dyDescent="0.35">
      <c r="B37" s="15" t="s">
        <v>2</v>
      </c>
      <c r="C37" s="15" t="s">
        <v>3</v>
      </c>
      <c r="D37" s="15" t="s">
        <v>4</v>
      </c>
      <c r="E37" s="15" t="s">
        <v>5</v>
      </c>
      <c r="F37" s="15" t="s">
        <v>7</v>
      </c>
      <c r="G37" s="15" t="s">
        <v>6</v>
      </c>
      <c r="H37" s="15" t="s">
        <v>8</v>
      </c>
      <c r="I37" s="15" t="s">
        <v>9</v>
      </c>
      <c r="J37" s="15" t="s">
        <v>10</v>
      </c>
      <c r="K37" s="15" t="s">
        <v>11</v>
      </c>
      <c r="L37" s="15" t="s">
        <v>12</v>
      </c>
      <c r="M37" s="15" t="s">
        <v>13</v>
      </c>
      <c r="N37" s="15" t="s">
        <v>14</v>
      </c>
    </row>
    <row r="38" spans="2:14" ht="23.25" customHeight="1" thickBot="1" x14ac:dyDescent="0.35">
      <c r="B38" s="16" t="s">
        <v>19</v>
      </c>
      <c r="C38" s="18">
        <v>1300</v>
      </c>
      <c r="D38" s="19">
        <v>1100</v>
      </c>
      <c r="E38" s="19">
        <v>2800</v>
      </c>
      <c r="F38" s="19">
        <v>1100</v>
      </c>
      <c r="G38" s="19">
        <v>909</v>
      </c>
      <c r="H38" s="19" t="s">
        <v>37</v>
      </c>
      <c r="I38" s="19">
        <v>878</v>
      </c>
      <c r="J38" s="18">
        <v>854</v>
      </c>
      <c r="K38" s="18">
        <v>1586</v>
      </c>
      <c r="L38" s="19">
        <v>2681</v>
      </c>
      <c r="M38" s="19">
        <v>2400</v>
      </c>
      <c r="N38" s="19">
        <v>2214</v>
      </c>
    </row>
    <row r="39" spans="2:14" ht="18.75" customHeight="1" thickBot="1" x14ac:dyDescent="0.35">
      <c r="B39" s="16" t="s">
        <v>20</v>
      </c>
      <c r="C39" s="20">
        <v>417</v>
      </c>
      <c r="D39" s="21">
        <v>371</v>
      </c>
      <c r="E39" s="21">
        <v>695</v>
      </c>
      <c r="F39" s="21">
        <v>1254</v>
      </c>
      <c r="G39" s="21">
        <v>827</v>
      </c>
      <c r="H39" s="21">
        <v>1047</v>
      </c>
      <c r="I39" s="21">
        <v>789</v>
      </c>
      <c r="J39" s="20">
        <v>144</v>
      </c>
      <c r="K39" s="20">
        <v>1268</v>
      </c>
      <c r="L39" s="21">
        <v>1266</v>
      </c>
      <c r="M39" s="21">
        <v>1340</v>
      </c>
      <c r="N39" s="21">
        <v>1494</v>
      </c>
    </row>
    <row r="40" spans="2:14" ht="18.75" customHeight="1" thickBot="1" x14ac:dyDescent="0.35">
      <c r="B40" s="16" t="s">
        <v>21</v>
      </c>
      <c r="C40" s="20">
        <v>703</v>
      </c>
      <c r="D40" s="21">
        <v>668</v>
      </c>
      <c r="E40" s="21">
        <v>825</v>
      </c>
      <c r="F40" s="21">
        <v>1046</v>
      </c>
      <c r="G40" s="21">
        <v>724</v>
      </c>
      <c r="H40" s="21">
        <v>594</v>
      </c>
      <c r="I40" s="21">
        <v>656</v>
      </c>
      <c r="J40" s="20">
        <v>620</v>
      </c>
      <c r="K40" s="20">
        <v>842</v>
      </c>
      <c r="L40" s="21">
        <v>838</v>
      </c>
      <c r="M40" s="21">
        <v>737</v>
      </c>
      <c r="N40" s="21">
        <v>758</v>
      </c>
    </row>
    <row r="41" spans="2:14" ht="15.75" customHeight="1" x14ac:dyDescent="0.35"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6"/>
      <c r="N41" s="6"/>
    </row>
    <row r="42" spans="2:14" ht="15.75" customHeight="1" x14ac:dyDescent="0.35"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6"/>
      <c r="N42" s="6"/>
    </row>
    <row r="43" spans="2:14" ht="15.75" customHeight="1" x14ac:dyDescent="0.35">
      <c r="B43" s="29" t="s">
        <v>23</v>
      </c>
      <c r="C43" s="5"/>
      <c r="D43" s="5"/>
      <c r="E43" s="5"/>
      <c r="F43" s="5"/>
      <c r="G43" s="5"/>
      <c r="H43" s="5"/>
      <c r="I43" s="5"/>
      <c r="J43" s="5"/>
      <c r="K43" s="5"/>
      <c r="L43" s="5"/>
      <c r="M43" s="6"/>
      <c r="N43" s="6"/>
    </row>
    <row r="45" spans="2:14" ht="19.5" customHeight="1" thickBot="1" x14ac:dyDescent="0.35">
      <c r="B45" s="15" t="s">
        <v>2</v>
      </c>
      <c r="C45" s="15" t="s">
        <v>3</v>
      </c>
      <c r="D45" s="15" t="s">
        <v>4</v>
      </c>
      <c r="E45" s="15" t="s">
        <v>5</v>
      </c>
      <c r="F45" s="15" t="s">
        <v>7</v>
      </c>
      <c r="G45" s="15" t="s">
        <v>6</v>
      </c>
      <c r="H45" s="15" t="s">
        <v>8</v>
      </c>
      <c r="I45" s="15" t="s">
        <v>9</v>
      </c>
      <c r="J45" s="15" t="s">
        <v>10</v>
      </c>
      <c r="K45" s="15" t="s">
        <v>11</v>
      </c>
      <c r="L45" s="15" t="s">
        <v>12</v>
      </c>
      <c r="M45" s="15" t="s">
        <v>13</v>
      </c>
      <c r="N45" s="15" t="s">
        <v>14</v>
      </c>
    </row>
    <row r="46" spans="2:14" ht="19.5" customHeight="1" thickBot="1" x14ac:dyDescent="0.35">
      <c r="B46" s="16" t="s">
        <v>24</v>
      </c>
      <c r="C46" s="10">
        <v>17</v>
      </c>
      <c r="D46" s="10">
        <v>44</v>
      </c>
      <c r="E46" s="10">
        <v>21</v>
      </c>
      <c r="F46" s="10">
        <v>47</v>
      </c>
      <c r="G46" s="10">
        <v>37</v>
      </c>
      <c r="H46" s="10">
        <v>38</v>
      </c>
      <c r="I46" s="10">
        <v>33</v>
      </c>
      <c r="J46" s="10">
        <v>45</v>
      </c>
      <c r="K46" s="10">
        <v>26</v>
      </c>
      <c r="L46" s="10">
        <v>38</v>
      </c>
      <c r="M46" s="10">
        <v>16</v>
      </c>
      <c r="N46" s="10">
        <v>0</v>
      </c>
    </row>
    <row r="47" spans="2:14" ht="21.75" customHeight="1" thickBot="1" x14ac:dyDescent="0.35">
      <c r="B47" s="16" t="s">
        <v>15</v>
      </c>
      <c r="C47" s="9">
        <v>125848</v>
      </c>
      <c r="D47" s="9">
        <v>90431</v>
      </c>
      <c r="E47" s="9">
        <v>122454</v>
      </c>
      <c r="F47" s="9">
        <v>94002</v>
      </c>
      <c r="G47" s="9">
        <v>83827</v>
      </c>
      <c r="H47" s="9">
        <v>114045</v>
      </c>
      <c r="I47" s="9">
        <v>74749</v>
      </c>
      <c r="J47" s="9">
        <v>62998</v>
      </c>
      <c r="K47" s="9">
        <v>85701</v>
      </c>
      <c r="L47" s="9">
        <v>106555</v>
      </c>
      <c r="M47" s="9">
        <v>112746</v>
      </c>
      <c r="N47" s="9">
        <v>80813</v>
      </c>
    </row>
    <row r="51" spans="2:14" ht="15" x14ac:dyDescent="0.3">
      <c r="B51" s="29" t="s">
        <v>25</v>
      </c>
    </row>
    <row r="53" spans="2:14" ht="21" customHeight="1" thickBot="1" x14ac:dyDescent="0.35">
      <c r="B53" s="15" t="s">
        <v>2</v>
      </c>
      <c r="C53" s="15" t="s">
        <v>3</v>
      </c>
      <c r="D53" s="15" t="s">
        <v>4</v>
      </c>
      <c r="E53" s="15" t="s">
        <v>5</v>
      </c>
      <c r="F53" s="15" t="s">
        <v>7</v>
      </c>
      <c r="G53" s="15" t="s">
        <v>6</v>
      </c>
      <c r="H53" s="15" t="s">
        <v>8</v>
      </c>
      <c r="I53" s="15" t="s">
        <v>9</v>
      </c>
      <c r="J53" s="15" t="s">
        <v>10</v>
      </c>
      <c r="K53" s="15" t="s">
        <v>11</v>
      </c>
      <c r="L53" s="15" t="s">
        <v>12</v>
      </c>
      <c r="M53" s="15" t="s">
        <v>13</v>
      </c>
      <c r="N53" s="15" t="s">
        <v>14</v>
      </c>
    </row>
    <row r="54" spans="2:14" ht="27.75" customHeight="1" thickBot="1" x14ac:dyDescent="0.35">
      <c r="B54" s="16" t="s">
        <v>30</v>
      </c>
      <c r="C54" s="10">
        <v>8</v>
      </c>
      <c r="D54" s="10">
        <v>9</v>
      </c>
      <c r="E54" s="10">
        <v>21</v>
      </c>
      <c r="F54" s="10">
        <v>21</v>
      </c>
      <c r="G54" s="10">
        <v>17</v>
      </c>
      <c r="H54" s="10">
        <v>23</v>
      </c>
      <c r="I54" s="12">
        <v>0</v>
      </c>
      <c r="J54" s="10">
        <v>3</v>
      </c>
      <c r="K54" s="12">
        <v>11</v>
      </c>
      <c r="L54" s="12">
        <v>14</v>
      </c>
      <c r="M54" s="12">
        <v>12</v>
      </c>
      <c r="N54" s="10">
        <v>9</v>
      </c>
    </row>
    <row r="55" spans="2:14" ht="21.75" customHeight="1" thickBot="1" x14ac:dyDescent="0.35">
      <c r="B55" s="16" t="s">
        <v>27</v>
      </c>
      <c r="C55" s="9">
        <v>41</v>
      </c>
      <c r="D55" s="9">
        <v>53</v>
      </c>
      <c r="E55" s="9">
        <v>79</v>
      </c>
      <c r="F55" s="9">
        <v>83</v>
      </c>
      <c r="G55" s="9">
        <v>61</v>
      </c>
      <c r="H55" s="9">
        <v>74</v>
      </c>
      <c r="I55" s="13">
        <v>60</v>
      </c>
      <c r="J55" s="9">
        <v>44</v>
      </c>
      <c r="K55" s="13">
        <v>57</v>
      </c>
      <c r="L55" s="13">
        <v>65</v>
      </c>
      <c r="M55" s="13">
        <v>72</v>
      </c>
      <c r="N55" s="9">
        <v>116</v>
      </c>
    </row>
    <row r="56" spans="2:14" ht="20.25" customHeight="1" thickBot="1" x14ac:dyDescent="0.35">
      <c r="B56" s="16" t="s">
        <v>28</v>
      </c>
      <c r="C56" s="8">
        <v>19717</v>
      </c>
      <c r="D56" s="8">
        <v>22436</v>
      </c>
      <c r="E56" s="8">
        <v>24006</v>
      </c>
      <c r="F56" s="8">
        <v>22459</v>
      </c>
      <c r="G56" s="8">
        <v>23709</v>
      </c>
      <c r="H56" s="8">
        <v>21566</v>
      </c>
      <c r="I56" s="11">
        <v>18958</v>
      </c>
      <c r="J56" s="8">
        <v>19028</v>
      </c>
      <c r="K56" s="11">
        <v>21624</v>
      </c>
      <c r="L56" s="11">
        <v>27670</v>
      </c>
      <c r="M56" s="11">
        <v>26067</v>
      </c>
      <c r="N56" s="8">
        <v>29513</v>
      </c>
    </row>
    <row r="57" spans="2:14" ht="15.5" x14ac:dyDescent="0.35">
      <c r="B57" s="5"/>
      <c r="C57" s="5"/>
      <c r="D57" s="6"/>
      <c r="E57" s="6"/>
      <c r="F57" s="6"/>
      <c r="G57" s="6"/>
      <c r="H57" s="7"/>
      <c r="I57" s="6"/>
      <c r="J57" s="6"/>
      <c r="K57" s="6"/>
      <c r="L57" s="6"/>
      <c r="M57" s="7"/>
      <c r="N57" s="7"/>
    </row>
    <row r="60" spans="2:14" ht="15" x14ac:dyDescent="0.3">
      <c r="B60" s="29" t="s">
        <v>26</v>
      </c>
    </row>
    <row r="62" spans="2:14" ht="20.25" customHeight="1" thickBot="1" x14ac:dyDescent="0.35">
      <c r="B62" s="2" t="s">
        <v>2</v>
      </c>
      <c r="C62" s="2" t="s">
        <v>3</v>
      </c>
      <c r="D62" s="2" t="s">
        <v>4</v>
      </c>
      <c r="E62" s="2" t="s">
        <v>5</v>
      </c>
      <c r="F62" s="2" t="s">
        <v>7</v>
      </c>
      <c r="G62" s="2" t="s">
        <v>6</v>
      </c>
      <c r="H62" s="2" t="s">
        <v>8</v>
      </c>
      <c r="I62" s="2" t="s">
        <v>9</v>
      </c>
      <c r="J62" s="2" t="s">
        <v>10</v>
      </c>
      <c r="K62" s="2" t="s">
        <v>11</v>
      </c>
      <c r="L62" s="2" t="s">
        <v>12</v>
      </c>
      <c r="M62" s="2" t="s">
        <v>13</v>
      </c>
      <c r="N62" s="2" t="s">
        <v>14</v>
      </c>
    </row>
    <row r="63" spans="2:14" ht="21" customHeight="1" thickBot="1" x14ac:dyDescent="0.35">
      <c r="B63" s="16" t="s">
        <v>31</v>
      </c>
      <c r="C63" s="10">
        <v>0</v>
      </c>
      <c r="D63" s="10">
        <v>1</v>
      </c>
      <c r="E63" s="10">
        <v>2</v>
      </c>
      <c r="F63" s="10">
        <v>12</v>
      </c>
      <c r="G63" s="10">
        <v>12</v>
      </c>
      <c r="H63" s="10">
        <v>1</v>
      </c>
      <c r="I63" s="12" t="s">
        <v>37</v>
      </c>
      <c r="J63" s="10" t="s">
        <v>37</v>
      </c>
      <c r="K63" s="12">
        <v>4</v>
      </c>
      <c r="L63" s="12">
        <v>7</v>
      </c>
      <c r="M63" s="12">
        <v>2</v>
      </c>
      <c r="N63" s="10">
        <v>5</v>
      </c>
    </row>
    <row r="64" spans="2:14" ht="18.75" customHeight="1" thickBot="1" x14ac:dyDescent="0.35">
      <c r="B64" s="16" t="s">
        <v>15</v>
      </c>
      <c r="C64" s="9">
        <v>1888</v>
      </c>
      <c r="D64" s="9">
        <v>2160</v>
      </c>
      <c r="E64" s="9">
        <v>4840</v>
      </c>
      <c r="F64" s="9">
        <v>7789</v>
      </c>
      <c r="G64" s="9">
        <v>5373</v>
      </c>
      <c r="H64" s="9">
        <v>3389</v>
      </c>
      <c r="I64" s="13">
        <v>3280</v>
      </c>
      <c r="J64" s="9">
        <v>3314</v>
      </c>
      <c r="K64" s="13">
        <v>5154</v>
      </c>
      <c r="L64" s="13">
        <v>6566</v>
      </c>
      <c r="M64" s="13">
        <v>5017</v>
      </c>
      <c r="N64" s="9">
        <v>5547</v>
      </c>
    </row>
    <row r="65" spans="2:14" ht="19.5" customHeight="1" thickBot="1" x14ac:dyDescent="0.35">
      <c r="B65" s="16" t="s">
        <v>29</v>
      </c>
      <c r="C65" s="8">
        <v>24</v>
      </c>
      <c r="D65" s="8">
        <v>37</v>
      </c>
      <c r="E65" s="8">
        <v>26</v>
      </c>
      <c r="F65" s="8">
        <v>39</v>
      </c>
      <c r="G65" s="8">
        <v>56</v>
      </c>
      <c r="H65" s="8">
        <v>55</v>
      </c>
      <c r="I65" s="11">
        <v>37</v>
      </c>
      <c r="J65" s="8">
        <v>37</v>
      </c>
      <c r="K65" s="11">
        <v>48</v>
      </c>
      <c r="L65" s="11">
        <v>41</v>
      </c>
      <c r="M65" s="11">
        <v>73</v>
      </c>
      <c r="N65" s="8">
        <v>29</v>
      </c>
    </row>
    <row r="69" spans="2:14" ht="15" x14ac:dyDescent="0.3">
      <c r="B69" s="29" t="s">
        <v>68</v>
      </c>
    </row>
    <row r="71" spans="2:14" ht="22.5" customHeight="1" thickBot="1" x14ac:dyDescent="0.35">
      <c r="B71" s="15" t="s">
        <v>2</v>
      </c>
      <c r="C71" s="15" t="s">
        <v>3</v>
      </c>
      <c r="D71" s="15" t="s">
        <v>4</v>
      </c>
      <c r="E71" s="15" t="s">
        <v>5</v>
      </c>
      <c r="F71" s="15" t="s">
        <v>7</v>
      </c>
      <c r="G71" s="15" t="s">
        <v>6</v>
      </c>
      <c r="H71" s="15" t="s">
        <v>8</v>
      </c>
      <c r="I71" s="15" t="s">
        <v>9</v>
      </c>
      <c r="J71" s="15" t="s">
        <v>10</v>
      </c>
      <c r="K71" s="15" t="s">
        <v>11</v>
      </c>
      <c r="L71" s="15" t="s">
        <v>12</v>
      </c>
      <c r="M71" s="15" t="s">
        <v>13</v>
      </c>
      <c r="N71" s="15" t="s">
        <v>14</v>
      </c>
    </row>
    <row r="72" spans="2:14" ht="21" customHeight="1" thickBot="1" x14ac:dyDescent="0.35">
      <c r="B72" s="16" t="s">
        <v>32</v>
      </c>
      <c r="C72" s="10">
        <v>7</v>
      </c>
      <c r="D72" s="10">
        <v>4</v>
      </c>
      <c r="E72" s="10">
        <v>7</v>
      </c>
      <c r="F72" s="10">
        <v>5</v>
      </c>
      <c r="G72" s="10">
        <v>5</v>
      </c>
      <c r="H72" s="10">
        <v>7</v>
      </c>
      <c r="I72" s="12">
        <v>4</v>
      </c>
      <c r="J72" s="10">
        <v>4</v>
      </c>
      <c r="K72" s="12">
        <v>6</v>
      </c>
      <c r="L72" s="12">
        <v>4</v>
      </c>
      <c r="M72" s="12">
        <v>3</v>
      </c>
      <c r="N72" s="10">
        <v>2</v>
      </c>
    </row>
    <row r="73" spans="2:14" ht="22.5" customHeight="1" thickBot="1" x14ac:dyDescent="0.35">
      <c r="B73" s="16" t="s">
        <v>16</v>
      </c>
      <c r="C73" s="9">
        <v>5266</v>
      </c>
      <c r="D73" s="9">
        <v>4911</v>
      </c>
      <c r="E73" s="9">
        <v>9691</v>
      </c>
      <c r="F73" s="9">
        <v>5502</v>
      </c>
      <c r="G73" s="9">
        <v>4073</v>
      </c>
      <c r="H73" s="9">
        <v>10256</v>
      </c>
      <c r="I73" s="13">
        <v>8166</v>
      </c>
      <c r="J73" s="9">
        <v>11488</v>
      </c>
      <c r="K73" s="13">
        <v>5017</v>
      </c>
      <c r="L73" s="13">
        <v>4435</v>
      </c>
      <c r="M73" s="13">
        <v>4226</v>
      </c>
      <c r="N73" s="9">
        <v>4190</v>
      </c>
    </row>
    <row r="74" spans="2:14" ht="18.75" customHeight="1" thickBot="1" x14ac:dyDescent="0.35">
      <c r="B74" s="16" t="s">
        <v>15</v>
      </c>
      <c r="C74" s="8">
        <v>7345</v>
      </c>
      <c r="D74" s="8">
        <v>6620</v>
      </c>
      <c r="E74" s="8">
        <v>11977</v>
      </c>
      <c r="F74" s="8">
        <v>7119</v>
      </c>
      <c r="G74" s="8">
        <v>5179</v>
      </c>
      <c r="H74" s="8">
        <v>12550</v>
      </c>
      <c r="I74" s="11">
        <v>10152</v>
      </c>
      <c r="J74" s="8">
        <v>13585</v>
      </c>
      <c r="K74" s="11">
        <v>6079</v>
      </c>
      <c r="L74" s="11">
        <v>5470</v>
      </c>
      <c r="M74" s="11">
        <v>5277</v>
      </c>
      <c r="N74" s="8">
        <v>4988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1:N73"/>
  <sheetViews>
    <sheetView topLeftCell="A2" workbookViewId="0">
      <selection activeCell="M22" sqref="M22"/>
    </sheetView>
  </sheetViews>
  <sheetFormatPr baseColWidth="10" defaultRowHeight="13" x14ac:dyDescent="0.3"/>
  <cols>
    <col min="2" max="2" width="20.69921875" customWidth="1"/>
    <col min="3" max="3" width="14" customWidth="1"/>
    <col min="4" max="4" width="13" customWidth="1"/>
    <col min="5" max="6" width="14.296875" customWidth="1"/>
    <col min="7" max="7" width="13" customWidth="1"/>
    <col min="8" max="8" width="13.296875" bestFit="1" customWidth="1"/>
    <col min="9" max="9" width="13.796875" customWidth="1"/>
    <col min="10" max="10" width="12" customWidth="1"/>
    <col min="11" max="11" width="15.296875" customWidth="1"/>
    <col min="12" max="12" width="13.296875" customWidth="1"/>
    <col min="13" max="13" width="16.19921875" customWidth="1"/>
    <col min="14" max="14" width="14" customWidth="1"/>
    <col min="15" max="16" width="12" customWidth="1"/>
    <col min="17" max="17" width="14.69921875" customWidth="1"/>
    <col min="18" max="18" width="13.796875" customWidth="1"/>
    <col min="19" max="24" width="12" customWidth="1"/>
    <col min="27" max="27" width="4.296875" customWidth="1"/>
    <col min="28" max="29" width="12" customWidth="1"/>
  </cols>
  <sheetData>
    <row r="1" spans="2:14" s="1" customFormat="1" x14ac:dyDescent="0.3"/>
    <row r="2" spans="2:14" s="1" customFormat="1" x14ac:dyDescent="0.3"/>
    <row r="3" spans="2:14" s="1" customFormat="1" x14ac:dyDescent="0.3"/>
    <row r="4" spans="2:14" s="1" customFormat="1" x14ac:dyDescent="0.3"/>
    <row r="5" spans="2:14" s="1" customFormat="1" x14ac:dyDescent="0.3"/>
    <row r="6" spans="2:14" s="1" customFormat="1" x14ac:dyDescent="0.3"/>
    <row r="7" spans="2:14" s="1" customFormat="1" x14ac:dyDescent="0.3"/>
    <row r="8" spans="2:14" s="1" customFormat="1" x14ac:dyDescent="0.3"/>
    <row r="9" spans="2:14" s="1" customFormat="1" x14ac:dyDescent="0.3"/>
    <row r="10" spans="2:14" s="1" customFormat="1" x14ac:dyDescent="0.3"/>
    <row r="11" spans="2:14" ht="21" customHeight="1" x14ac:dyDescent="0.3">
      <c r="B11" s="4" t="s">
        <v>38</v>
      </c>
    </row>
    <row r="12" spans="2:14" ht="21" customHeight="1" x14ac:dyDescent="0.3">
      <c r="B12" s="4"/>
    </row>
    <row r="13" spans="2:14" ht="21" customHeight="1" x14ac:dyDescent="0.3">
      <c r="B13" t="s">
        <v>0</v>
      </c>
    </row>
    <row r="15" spans="2:14" ht="36" customHeight="1" thickBot="1" x14ac:dyDescent="0.35">
      <c r="B15" s="15" t="s">
        <v>2</v>
      </c>
      <c r="C15" s="15" t="s">
        <v>3</v>
      </c>
      <c r="D15" s="15" t="s">
        <v>4</v>
      </c>
      <c r="E15" s="15" t="s">
        <v>5</v>
      </c>
      <c r="F15" s="15" t="s">
        <v>7</v>
      </c>
      <c r="G15" s="15" t="s">
        <v>6</v>
      </c>
      <c r="H15" s="15" t="s">
        <v>8</v>
      </c>
      <c r="I15" s="15" t="s">
        <v>9</v>
      </c>
      <c r="J15" s="15" t="s">
        <v>10</v>
      </c>
      <c r="K15" s="15" t="s">
        <v>11</v>
      </c>
      <c r="L15" s="15" t="s">
        <v>12</v>
      </c>
      <c r="M15" s="15" t="s">
        <v>13</v>
      </c>
      <c r="N15" s="15" t="s">
        <v>14</v>
      </c>
    </row>
    <row r="16" spans="2:14" ht="23.25" customHeight="1" thickBot="1" x14ac:dyDescent="0.35">
      <c r="B16" s="16" t="s">
        <v>15</v>
      </c>
      <c r="C16" s="17">
        <v>357769</v>
      </c>
      <c r="D16" s="17">
        <v>341880</v>
      </c>
      <c r="E16" s="17">
        <v>366508</v>
      </c>
      <c r="F16" s="17">
        <v>407520</v>
      </c>
      <c r="G16" s="17">
        <v>396373</v>
      </c>
      <c r="H16" s="17">
        <v>321686</v>
      </c>
      <c r="I16" s="17">
        <v>323780</v>
      </c>
      <c r="J16" s="17">
        <v>281882</v>
      </c>
      <c r="K16" s="17">
        <v>355705</v>
      </c>
      <c r="L16" s="17">
        <v>393781</v>
      </c>
      <c r="M16" s="17">
        <v>383949</v>
      </c>
      <c r="N16" s="17">
        <v>312090</v>
      </c>
    </row>
    <row r="17" spans="2:14" ht="23.25" customHeight="1" thickBot="1" x14ac:dyDescent="0.35">
      <c r="B17" s="16" t="s">
        <v>16</v>
      </c>
      <c r="C17" s="20">
        <v>201454</v>
      </c>
      <c r="D17" s="21">
        <v>185239</v>
      </c>
      <c r="E17" s="21">
        <v>211099</v>
      </c>
      <c r="F17" s="21">
        <v>237210</v>
      </c>
      <c r="G17" s="21">
        <v>227289</v>
      </c>
      <c r="H17" s="22">
        <v>179092</v>
      </c>
      <c r="I17" s="21">
        <v>186731</v>
      </c>
      <c r="J17" s="20">
        <v>172624</v>
      </c>
      <c r="K17" s="21">
        <v>213352</v>
      </c>
      <c r="L17" s="20">
        <v>229420</v>
      </c>
      <c r="M17" s="20">
        <v>227817</v>
      </c>
      <c r="N17" s="24">
        <v>187275</v>
      </c>
    </row>
    <row r="18" spans="2:14" ht="22.5" customHeight="1" thickBot="1" x14ac:dyDescent="0.35">
      <c r="B18" s="16" t="s">
        <v>17</v>
      </c>
      <c r="C18" s="20">
        <v>2789818</v>
      </c>
      <c r="D18" s="21">
        <v>2706006</v>
      </c>
      <c r="E18" s="21">
        <v>2826638</v>
      </c>
      <c r="F18" s="21">
        <v>3043978</v>
      </c>
      <c r="G18" s="21">
        <v>2972859</v>
      </c>
      <c r="H18" s="21">
        <v>2523886</v>
      </c>
      <c r="I18" s="21">
        <v>2923920</v>
      </c>
      <c r="J18" s="20">
        <v>2457606</v>
      </c>
      <c r="K18" s="21">
        <v>2979173</v>
      </c>
      <c r="L18" s="20">
        <v>3030545</v>
      </c>
      <c r="M18" s="20">
        <v>3004275</v>
      </c>
      <c r="N18" s="20">
        <v>2432848</v>
      </c>
    </row>
    <row r="22" spans="2:14" ht="15" x14ac:dyDescent="0.3">
      <c r="B22" s="29" t="s">
        <v>90</v>
      </c>
    </row>
    <row r="24" spans="2:14" ht="18.5" x14ac:dyDescent="0.3">
      <c r="B24" s="25" t="s">
        <v>1</v>
      </c>
    </row>
    <row r="26" spans="2:14" ht="14" thickBot="1" x14ac:dyDescent="0.35">
      <c r="B26" s="15" t="s">
        <v>2</v>
      </c>
      <c r="C26" s="15" t="s">
        <v>3</v>
      </c>
      <c r="D26" s="15" t="s">
        <v>4</v>
      </c>
      <c r="E26" s="15" t="s">
        <v>5</v>
      </c>
      <c r="F26" s="15" t="s">
        <v>7</v>
      </c>
      <c r="G26" s="15" t="s">
        <v>6</v>
      </c>
      <c r="H26" s="15" t="s">
        <v>8</v>
      </c>
      <c r="I26" s="15" t="s">
        <v>9</v>
      </c>
      <c r="J26" s="15" t="s">
        <v>10</v>
      </c>
      <c r="K26" s="15" t="s">
        <v>11</v>
      </c>
      <c r="L26" s="15" t="s">
        <v>12</v>
      </c>
      <c r="M26" s="15" t="s">
        <v>13</v>
      </c>
      <c r="N26" s="15" t="s">
        <v>14</v>
      </c>
    </row>
    <row r="27" spans="2:14" ht="18.75" customHeight="1" thickBot="1" x14ac:dyDescent="0.35">
      <c r="B27" s="16" t="s">
        <v>34</v>
      </c>
      <c r="C27" s="18">
        <v>22</v>
      </c>
      <c r="D27" s="19">
        <v>22</v>
      </c>
      <c r="E27" s="19">
        <v>21</v>
      </c>
      <c r="F27" s="19">
        <v>28</v>
      </c>
      <c r="G27" s="19">
        <v>21</v>
      </c>
      <c r="H27" s="19">
        <v>20</v>
      </c>
      <c r="I27" s="19">
        <v>24</v>
      </c>
      <c r="J27" s="18">
        <v>22</v>
      </c>
      <c r="K27" s="19">
        <v>21</v>
      </c>
      <c r="L27" s="18">
        <v>23</v>
      </c>
      <c r="M27" s="18">
        <v>17</v>
      </c>
      <c r="N27" s="18">
        <v>16</v>
      </c>
    </row>
    <row r="28" spans="2:14" ht="19.5" customHeight="1" thickBot="1" x14ac:dyDescent="0.35">
      <c r="B28" s="16" t="s">
        <v>35</v>
      </c>
      <c r="C28" s="20">
        <v>1636</v>
      </c>
      <c r="D28" s="21">
        <v>1513</v>
      </c>
      <c r="E28" s="21">
        <v>1567</v>
      </c>
      <c r="F28" s="21">
        <v>1283</v>
      </c>
      <c r="G28" s="21">
        <v>1216</v>
      </c>
      <c r="H28" s="22">
        <v>959</v>
      </c>
      <c r="I28" s="21">
        <v>1117</v>
      </c>
      <c r="J28" s="20">
        <v>1088</v>
      </c>
      <c r="K28" s="21">
        <v>1049</v>
      </c>
      <c r="L28" s="20">
        <v>1616</v>
      </c>
      <c r="M28" s="20">
        <v>1042</v>
      </c>
      <c r="N28" s="24">
        <v>761</v>
      </c>
    </row>
    <row r="29" spans="2:14" ht="18.75" customHeight="1" thickBot="1" x14ac:dyDescent="0.35">
      <c r="B29" s="16" t="s">
        <v>15</v>
      </c>
      <c r="C29" s="20">
        <v>6420</v>
      </c>
      <c r="D29" s="21">
        <v>6242</v>
      </c>
      <c r="E29" s="21">
        <v>6220</v>
      </c>
      <c r="F29" s="21">
        <v>6667</v>
      </c>
      <c r="G29" s="21">
        <v>3544</v>
      </c>
      <c r="H29" s="21">
        <v>4945</v>
      </c>
      <c r="I29" s="21">
        <v>4306</v>
      </c>
      <c r="J29" s="20">
        <v>3935</v>
      </c>
      <c r="K29" s="21">
        <v>3816</v>
      </c>
      <c r="L29" s="20">
        <v>4287</v>
      </c>
      <c r="M29" s="20">
        <v>3586</v>
      </c>
      <c r="N29" s="20">
        <v>1913</v>
      </c>
    </row>
    <row r="30" spans="2:14" ht="24.75" customHeight="1" thickBot="1" x14ac:dyDescent="0.35">
      <c r="B30" s="16" t="s">
        <v>22</v>
      </c>
      <c r="C30" s="20">
        <v>26098</v>
      </c>
      <c r="D30" s="21">
        <v>21027</v>
      </c>
      <c r="E30" s="21">
        <v>11363</v>
      </c>
      <c r="F30" s="21">
        <v>17784</v>
      </c>
      <c r="G30" s="21">
        <v>12480</v>
      </c>
      <c r="H30" s="21">
        <v>13682</v>
      </c>
      <c r="I30" s="21">
        <v>14359</v>
      </c>
      <c r="J30" s="20">
        <v>14139</v>
      </c>
      <c r="K30" s="21">
        <v>7879</v>
      </c>
      <c r="L30" s="20">
        <v>23659</v>
      </c>
      <c r="M30" s="20">
        <v>10998</v>
      </c>
      <c r="N30" s="20">
        <v>7979</v>
      </c>
    </row>
    <row r="31" spans="2:14" ht="17.25" customHeight="1" thickBot="1" x14ac:dyDescent="0.35">
      <c r="B31" s="16" t="s">
        <v>36</v>
      </c>
      <c r="C31" s="17">
        <v>626998</v>
      </c>
      <c r="D31" s="21">
        <v>594204</v>
      </c>
      <c r="E31" s="21">
        <v>901706</v>
      </c>
      <c r="F31" s="21">
        <v>1098481</v>
      </c>
      <c r="G31" s="21">
        <v>827213</v>
      </c>
      <c r="H31" s="21">
        <v>869825</v>
      </c>
      <c r="I31" s="21">
        <v>737647</v>
      </c>
      <c r="J31" s="20">
        <v>637545</v>
      </c>
      <c r="K31" s="21">
        <v>537665</v>
      </c>
      <c r="L31" s="20">
        <v>463072</v>
      </c>
      <c r="M31" s="20">
        <v>384382</v>
      </c>
      <c r="N31" s="20">
        <v>265329</v>
      </c>
    </row>
    <row r="34" spans="2:14" ht="15" x14ac:dyDescent="0.3">
      <c r="B34" s="25" t="s">
        <v>18</v>
      </c>
    </row>
    <row r="36" spans="2:14" ht="14" thickBot="1" x14ac:dyDescent="0.35">
      <c r="B36" s="15" t="s">
        <v>2</v>
      </c>
      <c r="C36" s="15" t="s">
        <v>3</v>
      </c>
      <c r="D36" s="15" t="s">
        <v>4</v>
      </c>
      <c r="E36" s="15" t="s">
        <v>5</v>
      </c>
      <c r="F36" s="15" t="s">
        <v>7</v>
      </c>
      <c r="G36" s="15" t="s">
        <v>6</v>
      </c>
      <c r="H36" s="15" t="s">
        <v>8</v>
      </c>
      <c r="I36" s="15" t="s">
        <v>9</v>
      </c>
      <c r="J36" s="15" t="s">
        <v>10</v>
      </c>
      <c r="K36" s="15" t="s">
        <v>11</v>
      </c>
      <c r="L36" s="15" t="s">
        <v>12</v>
      </c>
      <c r="M36" s="15" t="s">
        <v>13</v>
      </c>
      <c r="N36" s="15" t="s">
        <v>14</v>
      </c>
    </row>
    <row r="37" spans="2:14" ht="33" customHeight="1" thickBot="1" x14ac:dyDescent="0.35">
      <c r="B37" s="16" t="s">
        <v>19</v>
      </c>
      <c r="C37" s="18">
        <v>1395</v>
      </c>
      <c r="D37" s="19">
        <v>1249</v>
      </c>
      <c r="E37" s="19">
        <v>1288</v>
      </c>
      <c r="F37" s="19">
        <v>1393</v>
      </c>
      <c r="G37" s="19">
        <v>1282</v>
      </c>
      <c r="H37" s="19">
        <v>997</v>
      </c>
      <c r="I37" s="19">
        <v>875</v>
      </c>
      <c r="J37" s="18">
        <v>996</v>
      </c>
      <c r="K37" s="19">
        <v>1033</v>
      </c>
      <c r="L37" s="18">
        <v>1305</v>
      </c>
      <c r="M37" s="18">
        <v>1281</v>
      </c>
      <c r="N37" s="18">
        <v>946</v>
      </c>
    </row>
    <row r="38" spans="2:14" ht="21" customHeight="1" thickBot="1" x14ac:dyDescent="0.35">
      <c r="B38" s="16" t="s">
        <v>20</v>
      </c>
      <c r="C38" s="20">
        <v>907</v>
      </c>
      <c r="D38" s="21">
        <v>624</v>
      </c>
      <c r="E38" s="21">
        <v>791</v>
      </c>
      <c r="F38" s="21">
        <v>1049</v>
      </c>
      <c r="G38" s="21">
        <v>662</v>
      </c>
      <c r="H38" s="22" t="s">
        <v>51</v>
      </c>
      <c r="I38" s="21">
        <v>1168</v>
      </c>
      <c r="J38" s="20" t="s">
        <v>51</v>
      </c>
      <c r="K38" s="21">
        <v>1037</v>
      </c>
      <c r="L38" s="20">
        <v>886</v>
      </c>
      <c r="M38" s="20">
        <v>550</v>
      </c>
      <c r="N38" s="24">
        <v>242</v>
      </c>
    </row>
    <row r="39" spans="2:14" ht="24" customHeight="1" thickBot="1" x14ac:dyDescent="0.35">
      <c r="B39" s="16" t="s">
        <v>21</v>
      </c>
      <c r="C39" s="20">
        <v>432</v>
      </c>
      <c r="D39" s="21">
        <v>528</v>
      </c>
      <c r="E39" s="21">
        <v>478</v>
      </c>
      <c r="F39" s="21">
        <v>667</v>
      </c>
      <c r="G39" s="21">
        <v>547</v>
      </c>
      <c r="H39" s="21">
        <v>466</v>
      </c>
      <c r="I39" s="21" t="s">
        <v>51</v>
      </c>
      <c r="J39" s="20" t="s">
        <v>51</v>
      </c>
      <c r="K39" s="21" t="s">
        <v>51</v>
      </c>
      <c r="L39" s="20">
        <v>612</v>
      </c>
      <c r="M39" s="20">
        <v>618</v>
      </c>
      <c r="N39" s="20">
        <v>589</v>
      </c>
    </row>
    <row r="40" spans="2:14" ht="15.75" customHeight="1" x14ac:dyDescent="0.35"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6"/>
      <c r="N40" s="6"/>
    </row>
    <row r="41" spans="2:14" ht="15.75" customHeight="1" x14ac:dyDescent="0.35"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6"/>
      <c r="N41" s="6"/>
    </row>
    <row r="42" spans="2:14" ht="15.75" customHeight="1" x14ac:dyDescent="0.35">
      <c r="B42" s="25" t="s">
        <v>23</v>
      </c>
      <c r="C42" s="5"/>
      <c r="D42" s="5"/>
      <c r="E42" s="5"/>
      <c r="F42" s="5"/>
      <c r="G42" s="5"/>
      <c r="H42" s="5"/>
      <c r="I42" s="5"/>
      <c r="J42" s="5"/>
      <c r="K42" s="5"/>
      <c r="L42" s="5"/>
      <c r="M42" s="6"/>
      <c r="N42" s="6"/>
    </row>
    <row r="44" spans="2:14" ht="14" thickBot="1" x14ac:dyDescent="0.35">
      <c r="B44" s="15" t="s">
        <v>2</v>
      </c>
      <c r="C44" s="15" t="s">
        <v>3</v>
      </c>
      <c r="D44" s="15" t="s">
        <v>4</v>
      </c>
      <c r="E44" s="15" t="s">
        <v>5</v>
      </c>
      <c r="F44" s="15" t="s">
        <v>7</v>
      </c>
      <c r="G44" s="15" t="s">
        <v>6</v>
      </c>
      <c r="H44" s="15" t="s">
        <v>8</v>
      </c>
      <c r="I44" s="15" t="s">
        <v>9</v>
      </c>
      <c r="J44" s="15" t="s">
        <v>10</v>
      </c>
      <c r="K44" s="15" t="s">
        <v>11</v>
      </c>
      <c r="L44" s="15" t="s">
        <v>12</v>
      </c>
      <c r="M44" s="15" t="s">
        <v>13</v>
      </c>
      <c r="N44" s="15" t="s">
        <v>14</v>
      </c>
    </row>
    <row r="45" spans="2:14" ht="21.75" customHeight="1" thickBot="1" x14ac:dyDescent="0.35">
      <c r="B45" s="16" t="s">
        <v>24</v>
      </c>
      <c r="C45" s="12">
        <v>55</v>
      </c>
      <c r="D45" s="10">
        <v>31</v>
      </c>
      <c r="E45" s="10">
        <v>25</v>
      </c>
      <c r="F45" s="10">
        <v>14</v>
      </c>
      <c r="G45" s="10">
        <v>16</v>
      </c>
      <c r="H45" s="10">
        <v>30</v>
      </c>
      <c r="I45" s="10">
        <v>22</v>
      </c>
      <c r="J45" s="12">
        <v>16</v>
      </c>
      <c r="K45" s="10">
        <v>16</v>
      </c>
      <c r="L45" s="12">
        <v>19</v>
      </c>
      <c r="M45" s="12">
        <v>16</v>
      </c>
      <c r="N45" s="12">
        <v>24</v>
      </c>
    </row>
    <row r="46" spans="2:14" ht="20.25" customHeight="1" thickBot="1" x14ac:dyDescent="0.35">
      <c r="B46" s="16" t="s">
        <v>15</v>
      </c>
      <c r="C46" s="11">
        <v>33158</v>
      </c>
      <c r="D46" s="8">
        <v>20467</v>
      </c>
      <c r="E46" s="8">
        <v>23721</v>
      </c>
      <c r="F46" s="8">
        <v>19795</v>
      </c>
      <c r="G46" s="8">
        <v>17524</v>
      </c>
      <c r="H46" s="8">
        <v>22766</v>
      </c>
      <c r="I46" s="8">
        <v>26019</v>
      </c>
      <c r="J46" s="11">
        <v>44584</v>
      </c>
      <c r="K46" s="8">
        <v>83804</v>
      </c>
      <c r="L46" s="11">
        <v>106711</v>
      </c>
      <c r="M46" s="11">
        <v>94817</v>
      </c>
      <c r="N46" s="11">
        <v>136836</v>
      </c>
    </row>
    <row r="50" spans="2:14" ht="15" x14ac:dyDescent="0.3">
      <c r="B50" s="25" t="s">
        <v>25</v>
      </c>
    </row>
    <row r="52" spans="2:14" ht="16" thickBot="1" x14ac:dyDescent="0.35">
      <c r="B52" s="2" t="s">
        <v>2</v>
      </c>
      <c r="C52" s="2" t="s">
        <v>3</v>
      </c>
      <c r="D52" s="2" t="s">
        <v>4</v>
      </c>
      <c r="E52" s="2" t="s">
        <v>5</v>
      </c>
      <c r="F52" s="2" t="s">
        <v>7</v>
      </c>
      <c r="G52" s="2" t="s">
        <v>6</v>
      </c>
      <c r="H52" s="2" t="s">
        <v>8</v>
      </c>
      <c r="I52" s="2" t="s">
        <v>9</v>
      </c>
      <c r="J52" s="2" t="s">
        <v>10</v>
      </c>
      <c r="K52" s="2" t="s">
        <v>11</v>
      </c>
      <c r="L52" s="2" t="s">
        <v>12</v>
      </c>
      <c r="M52" s="2" t="s">
        <v>13</v>
      </c>
      <c r="N52" s="2" t="s">
        <v>14</v>
      </c>
    </row>
    <row r="53" spans="2:14" ht="29.25" customHeight="1" thickBot="1" x14ac:dyDescent="0.35">
      <c r="B53" s="16" t="s">
        <v>30</v>
      </c>
      <c r="C53" s="12">
        <v>5</v>
      </c>
      <c r="D53" s="10">
        <v>6</v>
      </c>
      <c r="E53" s="10">
        <v>11</v>
      </c>
      <c r="F53" s="10">
        <v>17</v>
      </c>
      <c r="G53" s="10">
        <v>7</v>
      </c>
      <c r="H53" s="10">
        <v>4</v>
      </c>
      <c r="I53" s="10">
        <v>4</v>
      </c>
      <c r="J53" s="12">
        <v>0</v>
      </c>
      <c r="K53" s="10">
        <v>4</v>
      </c>
      <c r="L53" s="12">
        <v>13</v>
      </c>
      <c r="M53" s="12">
        <v>1</v>
      </c>
      <c r="N53" s="12">
        <v>3</v>
      </c>
    </row>
    <row r="54" spans="2:14" ht="29.25" customHeight="1" thickBot="1" x14ac:dyDescent="0.35">
      <c r="B54" s="16" t="s">
        <v>27</v>
      </c>
      <c r="C54" s="13">
        <v>29</v>
      </c>
      <c r="D54" s="9">
        <v>62</v>
      </c>
      <c r="E54" s="9">
        <v>50</v>
      </c>
      <c r="F54" s="9">
        <v>72</v>
      </c>
      <c r="G54" s="9">
        <v>49</v>
      </c>
      <c r="H54" s="9">
        <v>37</v>
      </c>
      <c r="I54" s="9">
        <v>34</v>
      </c>
      <c r="J54" s="13">
        <v>21</v>
      </c>
      <c r="K54" s="9">
        <v>20</v>
      </c>
      <c r="L54" s="13">
        <v>40</v>
      </c>
      <c r="M54" s="13">
        <v>69</v>
      </c>
      <c r="N54" s="13">
        <v>30</v>
      </c>
    </row>
    <row r="55" spans="2:14" ht="20.25" customHeight="1" thickBot="1" x14ac:dyDescent="0.35">
      <c r="B55" s="16" t="s">
        <v>28</v>
      </c>
      <c r="C55" s="11">
        <v>18152</v>
      </c>
      <c r="D55" s="8">
        <v>20119</v>
      </c>
      <c r="E55" s="8">
        <v>22441</v>
      </c>
      <c r="F55" s="8">
        <v>29070</v>
      </c>
      <c r="G55" s="8">
        <v>27900</v>
      </c>
      <c r="H55" s="8">
        <v>22289</v>
      </c>
      <c r="I55" s="8">
        <v>19696</v>
      </c>
      <c r="J55" s="11">
        <v>18798</v>
      </c>
      <c r="K55" s="8">
        <v>20880</v>
      </c>
      <c r="L55" s="11">
        <v>20834</v>
      </c>
      <c r="M55" s="11">
        <v>68073</v>
      </c>
      <c r="N55" s="11">
        <v>24701</v>
      </c>
    </row>
    <row r="56" spans="2:14" ht="15.5" x14ac:dyDescent="0.35">
      <c r="B56" s="5"/>
      <c r="C56" s="5"/>
      <c r="D56" s="6"/>
      <c r="E56" s="6"/>
      <c r="F56" s="6"/>
      <c r="G56" s="6"/>
      <c r="H56" s="7"/>
      <c r="I56" s="6"/>
      <c r="J56" s="6"/>
      <c r="K56" s="6"/>
      <c r="L56" s="6"/>
      <c r="M56" s="7"/>
      <c r="N56" s="7"/>
    </row>
    <row r="59" spans="2:14" ht="15" x14ac:dyDescent="0.3">
      <c r="B59" s="25" t="s">
        <v>26</v>
      </c>
    </row>
    <row r="61" spans="2:14" ht="14" thickBot="1" x14ac:dyDescent="0.35">
      <c r="B61" s="15" t="s">
        <v>2</v>
      </c>
      <c r="C61" s="15" t="s">
        <v>3</v>
      </c>
      <c r="D61" s="15" t="s">
        <v>4</v>
      </c>
      <c r="E61" s="15" t="s">
        <v>5</v>
      </c>
      <c r="F61" s="15" t="s">
        <v>7</v>
      </c>
      <c r="G61" s="15" t="s">
        <v>6</v>
      </c>
      <c r="H61" s="15" t="s">
        <v>8</v>
      </c>
      <c r="I61" s="15" t="s">
        <v>9</v>
      </c>
      <c r="J61" s="15" t="s">
        <v>10</v>
      </c>
      <c r="K61" s="15" t="s">
        <v>11</v>
      </c>
      <c r="L61" s="15" t="s">
        <v>12</v>
      </c>
      <c r="M61" s="15" t="s">
        <v>13</v>
      </c>
      <c r="N61" s="15" t="s">
        <v>14</v>
      </c>
    </row>
    <row r="62" spans="2:14" ht="29.25" customHeight="1" thickBot="1" x14ac:dyDescent="0.35">
      <c r="B62" s="16" t="s">
        <v>31</v>
      </c>
      <c r="C62" s="18">
        <v>1</v>
      </c>
      <c r="D62" s="19">
        <v>3</v>
      </c>
      <c r="E62" s="19">
        <v>0</v>
      </c>
      <c r="F62" s="19">
        <v>4</v>
      </c>
      <c r="G62" s="19">
        <v>6</v>
      </c>
      <c r="H62" s="19">
        <v>6</v>
      </c>
      <c r="I62" s="19">
        <v>14</v>
      </c>
      <c r="J62" s="18">
        <v>1</v>
      </c>
      <c r="K62" s="19">
        <v>0</v>
      </c>
      <c r="L62" s="18">
        <v>0</v>
      </c>
      <c r="M62" s="18">
        <v>14</v>
      </c>
      <c r="N62" s="18">
        <v>1</v>
      </c>
    </row>
    <row r="63" spans="2:14" ht="18.75" customHeight="1" thickBot="1" x14ac:dyDescent="0.35">
      <c r="B63" s="16" t="s">
        <v>15</v>
      </c>
      <c r="C63" s="20">
        <v>4339</v>
      </c>
      <c r="D63" s="21">
        <v>3025</v>
      </c>
      <c r="E63" s="21">
        <v>4052</v>
      </c>
      <c r="F63" s="21">
        <v>3776</v>
      </c>
      <c r="G63" s="21">
        <v>3779</v>
      </c>
      <c r="H63" s="21">
        <v>5326</v>
      </c>
      <c r="I63" s="21">
        <v>2323</v>
      </c>
      <c r="J63" s="20">
        <v>3664</v>
      </c>
      <c r="K63" s="21">
        <v>2066</v>
      </c>
      <c r="L63" s="20">
        <v>2804</v>
      </c>
      <c r="M63" s="20">
        <v>3696</v>
      </c>
      <c r="N63" s="20">
        <v>2480</v>
      </c>
    </row>
    <row r="64" spans="2:14" ht="18" customHeight="1" thickBot="1" x14ac:dyDescent="0.35">
      <c r="B64" s="16" t="s">
        <v>29</v>
      </c>
      <c r="C64" s="24">
        <v>13</v>
      </c>
      <c r="D64" s="22">
        <v>26</v>
      </c>
      <c r="E64" s="22">
        <v>22</v>
      </c>
      <c r="F64" s="22">
        <v>42</v>
      </c>
      <c r="G64" s="22">
        <v>35</v>
      </c>
      <c r="H64" s="22">
        <v>5</v>
      </c>
      <c r="I64" s="22">
        <v>41</v>
      </c>
      <c r="J64" s="24">
        <v>31</v>
      </c>
      <c r="K64" s="22">
        <v>26</v>
      </c>
      <c r="L64" s="24">
        <v>48</v>
      </c>
      <c r="M64" s="24">
        <v>78</v>
      </c>
      <c r="N64" s="24">
        <v>29</v>
      </c>
    </row>
    <row r="68" spans="2:14" ht="15" x14ac:dyDescent="0.3">
      <c r="B68" s="25" t="s">
        <v>68</v>
      </c>
    </row>
    <row r="70" spans="2:14" ht="14" thickBot="1" x14ac:dyDescent="0.35">
      <c r="B70" s="15" t="s">
        <v>2</v>
      </c>
      <c r="C70" s="15" t="s">
        <v>3</v>
      </c>
      <c r="D70" s="15" t="s">
        <v>4</v>
      </c>
      <c r="E70" s="15" t="s">
        <v>5</v>
      </c>
      <c r="F70" s="15" t="s">
        <v>7</v>
      </c>
      <c r="G70" s="15" t="s">
        <v>6</v>
      </c>
      <c r="H70" s="15" t="s">
        <v>8</v>
      </c>
      <c r="I70" s="15" t="s">
        <v>9</v>
      </c>
      <c r="J70" s="15" t="s">
        <v>10</v>
      </c>
      <c r="K70" s="15" t="s">
        <v>11</v>
      </c>
      <c r="L70" s="15" t="s">
        <v>12</v>
      </c>
      <c r="M70" s="15" t="s">
        <v>13</v>
      </c>
      <c r="N70" s="15" t="s">
        <v>14</v>
      </c>
    </row>
    <row r="71" spans="2:14" ht="22.5" customHeight="1" thickBot="1" x14ac:dyDescent="0.35">
      <c r="B71" s="16" t="s">
        <v>32</v>
      </c>
      <c r="C71" s="12">
        <v>3</v>
      </c>
      <c r="D71" s="10">
        <v>4</v>
      </c>
      <c r="E71" s="10">
        <v>5</v>
      </c>
      <c r="F71" s="10">
        <v>5</v>
      </c>
      <c r="G71" s="10">
        <v>5</v>
      </c>
      <c r="H71" s="10">
        <v>5</v>
      </c>
      <c r="I71" s="10">
        <v>8</v>
      </c>
      <c r="J71" s="12">
        <v>9</v>
      </c>
      <c r="K71" s="10">
        <v>9</v>
      </c>
      <c r="L71" s="12">
        <v>7</v>
      </c>
      <c r="M71" s="12">
        <v>6</v>
      </c>
      <c r="N71" s="12">
        <v>8</v>
      </c>
    </row>
    <row r="72" spans="2:14" ht="20.25" customHeight="1" thickBot="1" x14ac:dyDescent="0.35">
      <c r="B72" s="16" t="s">
        <v>16</v>
      </c>
      <c r="C72" s="11">
        <v>7842</v>
      </c>
      <c r="D72" s="8">
        <v>6297</v>
      </c>
      <c r="E72" s="8">
        <v>5682</v>
      </c>
      <c r="F72" s="8">
        <v>4490</v>
      </c>
      <c r="G72" s="8">
        <v>4308</v>
      </c>
      <c r="H72" s="8">
        <v>3734</v>
      </c>
      <c r="I72" s="8">
        <v>3733</v>
      </c>
      <c r="J72" s="11">
        <v>4872</v>
      </c>
      <c r="K72" s="8">
        <v>4619</v>
      </c>
      <c r="L72" s="11">
        <v>5949</v>
      </c>
      <c r="M72" s="11">
        <v>6010</v>
      </c>
      <c r="N72" s="11">
        <v>4570</v>
      </c>
    </row>
    <row r="73" spans="2:14" ht="18.75" customHeight="1" thickBot="1" x14ac:dyDescent="0.35">
      <c r="B73" s="16" t="s">
        <v>15</v>
      </c>
      <c r="C73" s="11">
        <v>8771</v>
      </c>
      <c r="D73" s="8">
        <v>7211</v>
      </c>
      <c r="E73" s="8">
        <v>6643</v>
      </c>
      <c r="F73" s="8">
        <v>5391</v>
      </c>
      <c r="G73" s="8">
        <v>5178</v>
      </c>
      <c r="H73" s="8">
        <v>4456</v>
      </c>
      <c r="I73" s="8">
        <v>4681</v>
      </c>
      <c r="J73" s="11">
        <v>5909</v>
      </c>
      <c r="K73" s="8">
        <v>5705</v>
      </c>
      <c r="L73" s="11">
        <v>7484</v>
      </c>
      <c r="M73" s="11">
        <v>7219</v>
      </c>
      <c r="N73" s="11">
        <v>5476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1:N66"/>
  <sheetViews>
    <sheetView topLeftCell="A14" workbookViewId="0">
      <selection activeCell="P23" sqref="P23"/>
    </sheetView>
  </sheetViews>
  <sheetFormatPr baseColWidth="10" defaultRowHeight="13" x14ac:dyDescent="0.3"/>
  <cols>
    <col min="2" max="2" width="21.69921875" customWidth="1"/>
    <col min="3" max="3" width="14" customWidth="1"/>
    <col min="4" max="4" width="13" customWidth="1"/>
    <col min="5" max="6" width="14.296875" customWidth="1"/>
    <col min="7" max="7" width="13" customWidth="1"/>
    <col min="8" max="8" width="13.296875" bestFit="1" customWidth="1"/>
    <col min="9" max="9" width="13.796875" customWidth="1"/>
    <col min="10" max="10" width="12" customWidth="1"/>
    <col min="11" max="11" width="16.19921875" customWidth="1"/>
    <col min="12" max="12" width="13.296875" customWidth="1"/>
    <col min="13" max="13" width="16" customWidth="1"/>
    <col min="14" max="14" width="14.296875" customWidth="1"/>
    <col min="15" max="16" width="12" customWidth="1"/>
    <col min="17" max="17" width="14.69921875" customWidth="1"/>
    <col min="18" max="18" width="13.796875" customWidth="1"/>
    <col min="19" max="21" width="12" customWidth="1"/>
    <col min="22" max="22" width="13.796875" bestFit="1" customWidth="1"/>
    <col min="23" max="25" width="12" customWidth="1"/>
    <col min="28" max="28" width="4.296875" customWidth="1"/>
    <col min="29" max="30" width="12" customWidth="1"/>
  </cols>
  <sheetData>
    <row r="1" spans="2:14" s="1" customFormat="1" x14ac:dyDescent="0.3"/>
    <row r="2" spans="2:14" s="1" customFormat="1" x14ac:dyDescent="0.3"/>
    <row r="3" spans="2:14" s="1" customFormat="1" x14ac:dyDescent="0.3"/>
    <row r="4" spans="2:14" s="1" customFormat="1" x14ac:dyDescent="0.3"/>
    <row r="5" spans="2:14" s="1" customFormat="1" x14ac:dyDescent="0.3"/>
    <row r="6" spans="2:14" s="1" customFormat="1" x14ac:dyDescent="0.3"/>
    <row r="7" spans="2:14" s="1" customFormat="1" x14ac:dyDescent="0.3"/>
    <row r="8" spans="2:14" s="1" customFormat="1" x14ac:dyDescent="0.3"/>
    <row r="9" spans="2:14" s="1" customFormat="1" x14ac:dyDescent="0.3"/>
    <row r="10" spans="2:14" s="1" customFormat="1" x14ac:dyDescent="0.3"/>
    <row r="11" spans="2:14" s="1" customFormat="1" x14ac:dyDescent="0.3"/>
    <row r="12" spans="2:14" ht="21" customHeight="1" x14ac:dyDescent="0.3">
      <c r="B12" s="29" t="s">
        <v>39</v>
      </c>
    </row>
    <row r="13" spans="2:14" ht="21" customHeight="1" x14ac:dyDescent="0.3">
      <c r="B13" s="4"/>
    </row>
    <row r="14" spans="2:14" ht="21" customHeight="1" x14ac:dyDescent="0.3">
      <c r="B14" s="31" t="s">
        <v>69</v>
      </c>
    </row>
    <row r="16" spans="2:14" ht="36" customHeight="1" thickBot="1" x14ac:dyDescent="0.35">
      <c r="B16" s="15" t="s">
        <v>2</v>
      </c>
      <c r="C16" s="15" t="s">
        <v>3</v>
      </c>
      <c r="D16" s="15" t="s">
        <v>4</v>
      </c>
      <c r="E16" s="15" t="s">
        <v>5</v>
      </c>
      <c r="F16" s="15" t="s">
        <v>7</v>
      </c>
      <c r="G16" s="15" t="s">
        <v>6</v>
      </c>
      <c r="H16" s="15" t="s">
        <v>8</v>
      </c>
      <c r="I16" s="15" t="s">
        <v>9</v>
      </c>
      <c r="J16" s="15" t="s">
        <v>10</v>
      </c>
      <c r="K16" s="15" t="s">
        <v>11</v>
      </c>
      <c r="L16" s="15" t="s">
        <v>12</v>
      </c>
      <c r="M16" s="15" t="s">
        <v>13</v>
      </c>
      <c r="N16" s="15" t="s">
        <v>14</v>
      </c>
    </row>
    <row r="17" spans="2:14" ht="20.25" customHeight="1" thickBot="1" x14ac:dyDescent="0.35">
      <c r="B17" s="16" t="s">
        <v>15</v>
      </c>
      <c r="C17" s="17">
        <v>383199</v>
      </c>
      <c r="D17" s="23">
        <v>383159</v>
      </c>
      <c r="E17" s="23">
        <v>413659</v>
      </c>
      <c r="F17" s="23">
        <v>330794</v>
      </c>
      <c r="G17" s="23">
        <v>349069</v>
      </c>
      <c r="H17" s="23">
        <v>316360</v>
      </c>
      <c r="I17" s="23">
        <v>284372</v>
      </c>
      <c r="J17" s="17">
        <v>247444</v>
      </c>
      <c r="K17" s="23">
        <v>293445</v>
      </c>
      <c r="L17" s="17">
        <v>383672</v>
      </c>
      <c r="M17" s="17">
        <v>383949</v>
      </c>
      <c r="N17" s="17">
        <v>303066</v>
      </c>
    </row>
    <row r="18" spans="2:14" ht="21.75" customHeight="1" thickBot="1" x14ac:dyDescent="0.35">
      <c r="B18" s="16" t="s">
        <v>16</v>
      </c>
      <c r="C18" s="20">
        <v>233653</v>
      </c>
      <c r="D18" s="21">
        <v>221360</v>
      </c>
      <c r="E18" s="21">
        <v>244637</v>
      </c>
      <c r="F18" s="21">
        <v>187987</v>
      </c>
      <c r="G18" s="21">
        <v>185669</v>
      </c>
      <c r="H18" s="21">
        <v>166898</v>
      </c>
      <c r="I18" s="21">
        <v>149333</v>
      </c>
      <c r="J18" s="20">
        <v>134444</v>
      </c>
      <c r="K18" s="21">
        <v>161049</v>
      </c>
      <c r="L18" s="20">
        <v>213800</v>
      </c>
      <c r="M18" s="17">
        <v>227817</v>
      </c>
      <c r="N18" s="20">
        <v>172107</v>
      </c>
    </row>
    <row r="19" spans="2:14" ht="19.5" customHeight="1" thickBot="1" x14ac:dyDescent="0.35">
      <c r="B19" s="16" t="s">
        <v>17</v>
      </c>
      <c r="C19" s="20">
        <v>2237117</v>
      </c>
      <c r="D19" s="21">
        <v>2424466</v>
      </c>
      <c r="E19" s="21">
        <v>2581863</v>
      </c>
      <c r="F19" s="21">
        <v>2114318</v>
      </c>
      <c r="G19" s="21">
        <v>2353715</v>
      </c>
      <c r="H19" s="21">
        <v>2314983</v>
      </c>
      <c r="I19" s="21">
        <v>2297831</v>
      </c>
      <c r="J19" s="20">
        <v>1918886</v>
      </c>
      <c r="K19" s="21">
        <v>2204443</v>
      </c>
      <c r="L19" s="20">
        <v>2829638</v>
      </c>
      <c r="M19" s="17">
        <v>3004275</v>
      </c>
      <c r="N19" s="20">
        <v>2375029</v>
      </c>
    </row>
    <row r="23" spans="2:14" ht="15" x14ac:dyDescent="0.3">
      <c r="B23" s="29" t="s">
        <v>90</v>
      </c>
    </row>
    <row r="25" spans="2:14" ht="15" x14ac:dyDescent="0.3">
      <c r="B25" s="29" t="s">
        <v>67</v>
      </c>
    </row>
    <row r="27" spans="2:14" ht="14" thickBot="1" x14ac:dyDescent="0.35">
      <c r="B27" s="15" t="s">
        <v>2</v>
      </c>
      <c r="C27" s="15" t="s">
        <v>3</v>
      </c>
      <c r="D27" s="15" t="s">
        <v>4</v>
      </c>
      <c r="E27" s="15" t="s">
        <v>5</v>
      </c>
      <c r="F27" s="15" t="s">
        <v>7</v>
      </c>
      <c r="G27" s="15" t="s">
        <v>6</v>
      </c>
      <c r="H27" s="15" t="s">
        <v>8</v>
      </c>
      <c r="I27" s="15" t="s">
        <v>9</v>
      </c>
      <c r="J27" s="15" t="s">
        <v>10</v>
      </c>
      <c r="K27" s="15" t="s">
        <v>11</v>
      </c>
      <c r="L27" s="15" t="s">
        <v>12</v>
      </c>
      <c r="M27" s="15" t="s">
        <v>13</v>
      </c>
      <c r="N27" s="15" t="s">
        <v>14</v>
      </c>
    </row>
    <row r="28" spans="2:14" ht="18" customHeight="1" thickBot="1" x14ac:dyDescent="0.35">
      <c r="B28" s="16" t="s">
        <v>34</v>
      </c>
      <c r="C28" s="18">
        <v>26</v>
      </c>
      <c r="D28" s="19">
        <v>37</v>
      </c>
      <c r="E28" s="19">
        <v>27</v>
      </c>
      <c r="F28" s="19">
        <v>31</v>
      </c>
      <c r="G28" s="19">
        <v>27</v>
      </c>
      <c r="H28" s="19">
        <v>28</v>
      </c>
      <c r="I28" s="19">
        <v>19</v>
      </c>
      <c r="J28" s="18">
        <v>23</v>
      </c>
      <c r="K28" s="19">
        <v>26</v>
      </c>
      <c r="L28" s="18">
        <v>25</v>
      </c>
      <c r="M28" s="18">
        <v>20</v>
      </c>
      <c r="N28" s="18">
        <v>18</v>
      </c>
    </row>
    <row r="29" spans="2:14" ht="18.75" customHeight="1" thickBot="1" x14ac:dyDescent="0.35">
      <c r="B29" s="16" t="s">
        <v>35</v>
      </c>
      <c r="C29" s="20">
        <v>1602</v>
      </c>
      <c r="D29" s="21">
        <v>1858</v>
      </c>
      <c r="E29" s="21">
        <v>2238</v>
      </c>
      <c r="F29" s="21">
        <v>1465</v>
      </c>
      <c r="G29" s="21">
        <v>1245</v>
      </c>
      <c r="H29" s="21">
        <v>1312</v>
      </c>
      <c r="I29" s="21">
        <v>1346</v>
      </c>
      <c r="J29" s="20">
        <v>1754</v>
      </c>
      <c r="K29" s="21">
        <v>1819</v>
      </c>
      <c r="L29" s="20">
        <v>1567</v>
      </c>
      <c r="M29" s="20">
        <v>1494</v>
      </c>
      <c r="N29" s="20">
        <v>1127</v>
      </c>
    </row>
    <row r="30" spans="2:14" ht="23.25" customHeight="1" thickBot="1" x14ac:dyDescent="0.35">
      <c r="B30" s="16" t="s">
        <v>15</v>
      </c>
      <c r="C30" s="20">
        <v>6674</v>
      </c>
      <c r="D30" s="21">
        <v>8662</v>
      </c>
      <c r="E30" s="21">
        <v>8526</v>
      </c>
      <c r="F30" s="21">
        <v>6429</v>
      </c>
      <c r="G30" s="21">
        <v>6280</v>
      </c>
      <c r="H30" s="21">
        <v>3063</v>
      </c>
      <c r="I30" s="21">
        <v>4184</v>
      </c>
      <c r="J30" s="20">
        <v>5140</v>
      </c>
      <c r="K30" s="21">
        <v>5707</v>
      </c>
      <c r="L30" s="20">
        <v>6376</v>
      </c>
      <c r="M30" s="20">
        <v>5934</v>
      </c>
      <c r="N30" s="20">
        <v>4695</v>
      </c>
    </row>
    <row r="31" spans="2:14" ht="21" customHeight="1" thickBot="1" x14ac:dyDescent="0.35">
      <c r="B31" s="16" t="s">
        <v>22</v>
      </c>
      <c r="C31" s="20">
        <v>7441</v>
      </c>
      <c r="D31" s="21">
        <v>9883</v>
      </c>
      <c r="E31" s="21">
        <v>10634</v>
      </c>
      <c r="F31" s="21">
        <v>9695</v>
      </c>
      <c r="G31" s="21">
        <v>9543</v>
      </c>
      <c r="H31" s="21">
        <v>10396</v>
      </c>
      <c r="I31" s="21">
        <v>10881</v>
      </c>
      <c r="J31" s="20">
        <v>17321</v>
      </c>
      <c r="K31" s="21">
        <v>19891</v>
      </c>
      <c r="L31" s="20">
        <v>14685</v>
      </c>
      <c r="M31" s="20">
        <v>13987</v>
      </c>
      <c r="N31" s="20">
        <v>9646</v>
      </c>
    </row>
    <row r="32" spans="2:14" ht="19.5" customHeight="1" thickBot="1" x14ac:dyDescent="0.35">
      <c r="B32" s="16" t="s">
        <v>36</v>
      </c>
      <c r="C32" s="20">
        <v>248014</v>
      </c>
      <c r="D32" s="21">
        <v>455438</v>
      </c>
      <c r="E32" s="21">
        <v>523176</v>
      </c>
      <c r="F32" s="21">
        <v>623308</v>
      </c>
      <c r="G32" s="21">
        <v>597867</v>
      </c>
      <c r="H32" s="21">
        <v>522215</v>
      </c>
      <c r="I32" s="21">
        <v>551031</v>
      </c>
      <c r="J32" s="20">
        <v>753977</v>
      </c>
      <c r="K32" s="21">
        <v>702217</v>
      </c>
      <c r="L32" s="20">
        <v>407727</v>
      </c>
      <c r="M32" s="20">
        <v>377461</v>
      </c>
      <c r="N32" s="20">
        <v>283374</v>
      </c>
    </row>
    <row r="33" spans="2:14" x14ac:dyDescent="0.3"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</row>
    <row r="36" spans="2:14" ht="15" x14ac:dyDescent="0.3">
      <c r="B36" s="29" t="s">
        <v>18</v>
      </c>
    </row>
    <row r="38" spans="2:14" ht="14" thickBot="1" x14ac:dyDescent="0.35">
      <c r="B38" s="15" t="s">
        <v>2</v>
      </c>
      <c r="C38" s="15" t="s">
        <v>3</v>
      </c>
      <c r="D38" s="15" t="s">
        <v>4</v>
      </c>
      <c r="E38" s="15" t="s">
        <v>5</v>
      </c>
      <c r="F38" s="15" t="s">
        <v>7</v>
      </c>
      <c r="G38" s="15" t="s">
        <v>6</v>
      </c>
      <c r="H38" s="15" t="s">
        <v>8</v>
      </c>
      <c r="I38" s="15" t="s">
        <v>9</v>
      </c>
      <c r="J38" s="15" t="s">
        <v>10</v>
      </c>
      <c r="K38" s="15" t="s">
        <v>11</v>
      </c>
      <c r="L38" s="15" t="s">
        <v>12</v>
      </c>
      <c r="M38" s="15" t="s">
        <v>13</v>
      </c>
      <c r="N38" s="15" t="s">
        <v>14</v>
      </c>
    </row>
    <row r="39" spans="2:14" ht="27" customHeight="1" thickBot="1" x14ac:dyDescent="0.35">
      <c r="B39" s="16" t="s">
        <v>19</v>
      </c>
      <c r="C39" s="18">
        <v>930</v>
      </c>
      <c r="D39" s="19">
        <v>870</v>
      </c>
      <c r="E39" s="19">
        <v>980</v>
      </c>
      <c r="F39" s="19">
        <v>893</v>
      </c>
      <c r="G39" s="19">
        <v>855</v>
      </c>
      <c r="H39" s="19">
        <v>762</v>
      </c>
      <c r="I39" s="19">
        <v>659</v>
      </c>
      <c r="J39" s="18">
        <v>953</v>
      </c>
      <c r="K39" s="19">
        <v>806</v>
      </c>
      <c r="L39" s="18">
        <v>936</v>
      </c>
      <c r="M39" s="18">
        <v>981</v>
      </c>
      <c r="N39" s="17">
        <v>1004</v>
      </c>
    </row>
    <row r="40" spans="2:14" ht="21.75" customHeight="1" thickBot="1" x14ac:dyDescent="0.35">
      <c r="B40" s="16" t="s">
        <v>20</v>
      </c>
      <c r="C40" s="24" t="s">
        <v>51</v>
      </c>
      <c r="D40" s="22" t="s">
        <v>51</v>
      </c>
      <c r="E40" s="22">
        <v>326</v>
      </c>
      <c r="F40" s="22" t="s">
        <v>51</v>
      </c>
      <c r="G40" s="22">
        <v>658</v>
      </c>
      <c r="H40" s="22">
        <v>963</v>
      </c>
      <c r="I40" s="22">
        <v>555</v>
      </c>
      <c r="J40" s="24">
        <v>706</v>
      </c>
      <c r="K40" s="22">
        <v>538</v>
      </c>
      <c r="L40" s="24">
        <v>127</v>
      </c>
      <c r="M40" s="24">
        <v>100</v>
      </c>
      <c r="N40" s="24">
        <v>737</v>
      </c>
    </row>
    <row r="41" spans="2:14" ht="21" customHeight="1" thickBot="1" x14ac:dyDescent="0.35">
      <c r="B41" s="16" t="s">
        <v>21</v>
      </c>
      <c r="C41" s="24" t="s">
        <v>51</v>
      </c>
      <c r="D41" s="22" t="s">
        <v>51</v>
      </c>
      <c r="E41" s="22">
        <v>239</v>
      </c>
      <c r="F41" s="22" t="s">
        <v>51</v>
      </c>
      <c r="G41" s="22">
        <v>657</v>
      </c>
      <c r="H41" s="22">
        <v>474</v>
      </c>
      <c r="I41" s="22">
        <v>312</v>
      </c>
      <c r="J41" s="24">
        <v>335</v>
      </c>
      <c r="K41" s="22">
        <v>454</v>
      </c>
      <c r="L41" s="24">
        <v>61</v>
      </c>
      <c r="M41" s="24">
        <v>53</v>
      </c>
      <c r="N41" s="24">
        <v>309</v>
      </c>
    </row>
    <row r="42" spans="2:14" ht="15.75" customHeight="1" x14ac:dyDescent="0.35"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6"/>
      <c r="N42" s="6"/>
    </row>
    <row r="43" spans="2:14" ht="15.75" customHeight="1" x14ac:dyDescent="0.35"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6"/>
      <c r="N43" s="6"/>
    </row>
    <row r="44" spans="2:14" ht="15.75" customHeight="1" x14ac:dyDescent="0.35">
      <c r="B44" s="29" t="s">
        <v>23</v>
      </c>
      <c r="C44" s="5"/>
      <c r="D44" s="5"/>
      <c r="E44" s="5"/>
      <c r="F44" s="5"/>
      <c r="G44" s="5"/>
      <c r="H44" s="5"/>
      <c r="I44" s="5"/>
      <c r="J44" s="5"/>
      <c r="K44" s="5"/>
      <c r="L44" s="5"/>
      <c r="M44" s="6"/>
      <c r="N44" s="6"/>
    </row>
    <row r="46" spans="2:14" ht="14" thickBot="1" x14ac:dyDescent="0.35">
      <c r="B46" s="15" t="s">
        <v>2</v>
      </c>
      <c r="C46" s="15" t="s">
        <v>3</v>
      </c>
      <c r="D46" s="15" t="s">
        <v>4</v>
      </c>
      <c r="E46" s="15" t="s">
        <v>5</v>
      </c>
      <c r="F46" s="15" t="s">
        <v>7</v>
      </c>
      <c r="G46" s="15" t="s">
        <v>6</v>
      </c>
      <c r="H46" s="15" t="s">
        <v>8</v>
      </c>
      <c r="I46" s="15" t="s">
        <v>9</v>
      </c>
      <c r="J46" s="15" t="s">
        <v>10</v>
      </c>
      <c r="K46" s="15" t="s">
        <v>11</v>
      </c>
      <c r="L46" s="15" t="s">
        <v>12</v>
      </c>
      <c r="M46" s="15" t="s">
        <v>13</v>
      </c>
      <c r="N46" s="15" t="s">
        <v>14</v>
      </c>
    </row>
    <row r="47" spans="2:14" ht="21" customHeight="1" thickBot="1" x14ac:dyDescent="0.35">
      <c r="B47" s="16" t="s">
        <v>24</v>
      </c>
      <c r="C47" s="18">
        <v>25</v>
      </c>
      <c r="D47" s="18">
        <v>58</v>
      </c>
      <c r="E47" s="18">
        <v>16</v>
      </c>
      <c r="F47" s="18">
        <v>26</v>
      </c>
      <c r="G47" s="18">
        <v>42</v>
      </c>
      <c r="H47" s="18">
        <v>20</v>
      </c>
      <c r="I47" s="18">
        <v>54</v>
      </c>
      <c r="J47" s="18">
        <v>24</v>
      </c>
      <c r="K47" s="18">
        <v>24</v>
      </c>
      <c r="L47" s="18">
        <v>34</v>
      </c>
      <c r="M47" s="18">
        <v>30</v>
      </c>
      <c r="N47" s="19">
        <v>21</v>
      </c>
    </row>
    <row r="48" spans="2:14" ht="20.25" customHeight="1" thickBot="1" x14ac:dyDescent="0.35">
      <c r="B48" s="16" t="s">
        <v>15</v>
      </c>
      <c r="C48" s="20">
        <v>18108</v>
      </c>
      <c r="D48" s="20">
        <v>24692</v>
      </c>
      <c r="E48" s="20">
        <v>36466</v>
      </c>
      <c r="F48" s="20">
        <v>22115</v>
      </c>
      <c r="G48" s="20">
        <v>25733</v>
      </c>
      <c r="H48" s="20">
        <v>17578</v>
      </c>
      <c r="I48" s="20">
        <v>23316</v>
      </c>
      <c r="J48" s="20">
        <v>17825</v>
      </c>
      <c r="K48" s="20">
        <v>21438</v>
      </c>
      <c r="L48" s="20">
        <v>25558</v>
      </c>
      <c r="M48" s="20">
        <v>23859</v>
      </c>
      <c r="N48" s="21">
        <v>21424</v>
      </c>
    </row>
    <row r="52" spans="2:14" ht="15" x14ac:dyDescent="0.3">
      <c r="B52" s="29" t="s">
        <v>25</v>
      </c>
    </row>
    <row r="54" spans="2:14" ht="14" thickBot="1" x14ac:dyDescent="0.35">
      <c r="B54" s="15" t="s">
        <v>2</v>
      </c>
      <c r="C54" s="15" t="s">
        <v>3</v>
      </c>
      <c r="D54" s="15" t="s">
        <v>4</v>
      </c>
      <c r="E54" s="15" t="s">
        <v>5</v>
      </c>
      <c r="F54" s="15" t="s">
        <v>7</v>
      </c>
      <c r="G54" s="15" t="s">
        <v>6</v>
      </c>
      <c r="H54" s="15" t="s">
        <v>8</v>
      </c>
      <c r="I54" s="15" t="s">
        <v>9</v>
      </c>
      <c r="J54" s="15" t="s">
        <v>10</v>
      </c>
      <c r="K54" s="15" t="s">
        <v>11</v>
      </c>
      <c r="L54" s="15" t="s">
        <v>12</v>
      </c>
      <c r="M54" s="15" t="s">
        <v>13</v>
      </c>
      <c r="N54" s="15" t="s">
        <v>14</v>
      </c>
    </row>
    <row r="55" spans="2:14" ht="27.5" thickBot="1" x14ac:dyDescent="0.35">
      <c r="B55" s="16" t="s">
        <v>30</v>
      </c>
      <c r="C55" s="18">
        <v>5</v>
      </c>
      <c r="D55" s="18">
        <v>5</v>
      </c>
      <c r="E55" s="18">
        <v>1</v>
      </c>
      <c r="F55" s="18">
        <v>5</v>
      </c>
      <c r="G55" s="18">
        <v>11</v>
      </c>
      <c r="H55" s="18">
        <v>8</v>
      </c>
      <c r="I55" s="18">
        <v>3</v>
      </c>
      <c r="J55" s="18">
        <v>0</v>
      </c>
      <c r="K55" s="18">
        <v>2</v>
      </c>
      <c r="L55" s="18">
        <v>8</v>
      </c>
      <c r="M55" s="18">
        <v>16</v>
      </c>
      <c r="N55" s="19">
        <v>1</v>
      </c>
    </row>
    <row r="56" spans="2:14" ht="14" thickBot="1" x14ac:dyDescent="0.35">
      <c r="B56" s="16" t="s">
        <v>27</v>
      </c>
      <c r="C56" s="18">
        <v>50</v>
      </c>
      <c r="D56" s="18">
        <v>24</v>
      </c>
      <c r="E56" s="18">
        <v>47</v>
      </c>
      <c r="F56" s="18">
        <v>26</v>
      </c>
      <c r="G56" s="18">
        <v>52</v>
      </c>
      <c r="H56" s="18">
        <v>83</v>
      </c>
      <c r="I56" s="18">
        <v>38</v>
      </c>
      <c r="J56" s="18">
        <v>31</v>
      </c>
      <c r="K56" s="18">
        <v>41</v>
      </c>
      <c r="L56" s="18">
        <v>71</v>
      </c>
      <c r="M56" s="18">
        <v>82</v>
      </c>
      <c r="N56" s="19">
        <v>30</v>
      </c>
    </row>
    <row r="57" spans="2:14" ht="21" customHeight="1" thickBot="1" x14ac:dyDescent="0.35">
      <c r="B57" s="16" t="s">
        <v>28</v>
      </c>
      <c r="C57" s="20">
        <v>11897</v>
      </c>
      <c r="D57" s="20">
        <v>11689</v>
      </c>
      <c r="E57" s="20">
        <v>14735</v>
      </c>
      <c r="F57" s="20">
        <v>14542</v>
      </c>
      <c r="G57" s="20">
        <v>15177</v>
      </c>
      <c r="H57" s="20">
        <v>14529</v>
      </c>
      <c r="I57" s="20">
        <v>13772</v>
      </c>
      <c r="J57" s="20">
        <v>16023</v>
      </c>
      <c r="K57" s="20">
        <v>13926</v>
      </c>
      <c r="L57" s="20">
        <v>40813</v>
      </c>
      <c r="M57" s="20">
        <v>51074</v>
      </c>
      <c r="N57" s="21">
        <v>15109</v>
      </c>
    </row>
    <row r="58" spans="2:14" ht="15.5" x14ac:dyDescent="0.35">
      <c r="B58" s="5"/>
      <c r="C58" s="5"/>
      <c r="D58" s="6"/>
      <c r="E58" s="6"/>
      <c r="F58" s="6"/>
      <c r="G58" s="6"/>
      <c r="H58" s="7"/>
      <c r="I58" s="6"/>
      <c r="J58" s="6"/>
      <c r="K58" s="6"/>
      <c r="L58" s="6"/>
      <c r="M58" s="7"/>
      <c r="N58" s="7"/>
    </row>
    <row r="61" spans="2:14" ht="15" x14ac:dyDescent="0.3">
      <c r="B61" s="29" t="s">
        <v>70</v>
      </c>
    </row>
    <row r="63" spans="2:14" ht="16" thickBot="1" x14ac:dyDescent="0.35">
      <c r="B63" s="2" t="s">
        <v>2</v>
      </c>
      <c r="C63" s="2" t="s">
        <v>3</v>
      </c>
      <c r="D63" s="2" t="s">
        <v>4</v>
      </c>
      <c r="E63" s="2" t="s">
        <v>5</v>
      </c>
      <c r="F63" s="2" t="s">
        <v>7</v>
      </c>
      <c r="G63" s="2" t="s">
        <v>6</v>
      </c>
      <c r="H63" s="2" t="s">
        <v>8</v>
      </c>
      <c r="I63" s="2" t="s">
        <v>9</v>
      </c>
      <c r="J63" s="2" t="s">
        <v>10</v>
      </c>
      <c r="K63" s="2" t="s">
        <v>11</v>
      </c>
      <c r="L63" s="2" t="s">
        <v>12</v>
      </c>
      <c r="M63" s="2" t="s">
        <v>13</v>
      </c>
      <c r="N63" s="2" t="s">
        <v>14</v>
      </c>
    </row>
    <row r="64" spans="2:14" ht="19.5" customHeight="1" thickBot="1" x14ac:dyDescent="0.35">
      <c r="B64" s="16" t="s">
        <v>32</v>
      </c>
      <c r="C64" s="12">
        <v>4</v>
      </c>
      <c r="D64" s="10">
        <v>4</v>
      </c>
      <c r="E64" s="10">
        <v>4</v>
      </c>
      <c r="F64" s="10">
        <v>3</v>
      </c>
      <c r="G64" s="10">
        <v>2</v>
      </c>
      <c r="H64" s="10">
        <v>5</v>
      </c>
      <c r="I64" s="10">
        <v>2</v>
      </c>
      <c r="J64" s="12">
        <v>5</v>
      </c>
      <c r="K64" s="10">
        <v>4</v>
      </c>
      <c r="L64" s="12">
        <v>4</v>
      </c>
      <c r="M64" s="12">
        <v>3</v>
      </c>
      <c r="N64" s="10">
        <v>4</v>
      </c>
    </row>
    <row r="65" spans="2:14" ht="18.75" customHeight="1" thickBot="1" x14ac:dyDescent="0.35">
      <c r="B65" s="16" t="s">
        <v>16</v>
      </c>
      <c r="C65" s="11">
        <v>4505</v>
      </c>
      <c r="D65" s="8">
        <v>4763</v>
      </c>
      <c r="E65" s="8">
        <v>7536</v>
      </c>
      <c r="F65" s="8">
        <v>4352</v>
      </c>
      <c r="G65" s="8">
        <v>3426</v>
      </c>
      <c r="H65" s="8">
        <v>5140</v>
      </c>
      <c r="I65" s="8">
        <v>3419</v>
      </c>
      <c r="J65" s="11">
        <v>5101</v>
      </c>
      <c r="K65" s="8">
        <v>4484</v>
      </c>
      <c r="L65" s="11">
        <v>5488</v>
      </c>
      <c r="M65" s="11">
        <v>7061</v>
      </c>
      <c r="N65" s="8">
        <v>6200</v>
      </c>
    </row>
    <row r="66" spans="2:14" ht="19.5" customHeight="1" thickBot="1" x14ac:dyDescent="0.35">
      <c r="B66" s="16" t="s">
        <v>15</v>
      </c>
      <c r="C66" s="11">
        <v>5102</v>
      </c>
      <c r="D66" s="8">
        <v>5366</v>
      </c>
      <c r="E66" s="8">
        <v>8519</v>
      </c>
      <c r="F66" s="8">
        <v>4904</v>
      </c>
      <c r="G66" s="8">
        <v>4156</v>
      </c>
      <c r="H66" s="9" t="s">
        <v>51</v>
      </c>
      <c r="I66" s="9" t="s">
        <v>51</v>
      </c>
      <c r="J66" s="11">
        <v>6115</v>
      </c>
      <c r="K66" s="8">
        <v>4950</v>
      </c>
      <c r="L66" s="11">
        <v>6143</v>
      </c>
      <c r="M66" s="11">
        <v>7916</v>
      </c>
      <c r="N66" s="8">
        <v>6988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1:N49"/>
  <sheetViews>
    <sheetView topLeftCell="A2" workbookViewId="0">
      <selection activeCell="L25" sqref="L25"/>
    </sheetView>
  </sheetViews>
  <sheetFormatPr baseColWidth="10" defaultRowHeight="13" x14ac:dyDescent="0.3"/>
  <cols>
    <col min="2" max="2" width="20.296875" customWidth="1"/>
    <col min="3" max="3" width="14" customWidth="1"/>
    <col min="4" max="4" width="13" customWidth="1"/>
    <col min="5" max="6" width="14.296875" customWidth="1"/>
    <col min="7" max="7" width="13" customWidth="1"/>
    <col min="8" max="8" width="13.296875" bestFit="1" customWidth="1"/>
    <col min="9" max="9" width="13.796875" customWidth="1"/>
    <col min="10" max="11" width="12" customWidth="1"/>
    <col min="12" max="12" width="13.296875" customWidth="1"/>
    <col min="13" max="13" width="15.19921875" customWidth="1"/>
    <col min="14" max="14" width="14" customWidth="1"/>
    <col min="15" max="16" width="12" customWidth="1"/>
    <col min="17" max="17" width="14.69921875" customWidth="1"/>
    <col min="18" max="18" width="13.796875" customWidth="1"/>
    <col min="19" max="24" width="12" customWidth="1"/>
    <col min="27" max="27" width="4.296875" customWidth="1"/>
    <col min="28" max="29" width="12" customWidth="1"/>
  </cols>
  <sheetData>
    <row r="1" spans="2:2" s="1" customFormat="1" x14ac:dyDescent="0.3"/>
    <row r="2" spans="2:2" s="1" customFormat="1" x14ac:dyDescent="0.3"/>
    <row r="3" spans="2:2" s="1" customFormat="1" x14ac:dyDescent="0.3"/>
    <row r="4" spans="2:2" s="1" customFormat="1" x14ac:dyDescent="0.3"/>
    <row r="5" spans="2:2" s="1" customFormat="1" x14ac:dyDescent="0.3"/>
    <row r="6" spans="2:2" s="1" customFormat="1" x14ac:dyDescent="0.3"/>
    <row r="7" spans="2:2" s="1" customFormat="1" x14ac:dyDescent="0.3"/>
    <row r="8" spans="2:2" s="1" customFormat="1" x14ac:dyDescent="0.3"/>
    <row r="9" spans="2:2" s="1" customFormat="1" x14ac:dyDescent="0.3"/>
    <row r="10" spans="2:2" s="1" customFormat="1" x14ac:dyDescent="0.3"/>
    <row r="11" spans="2:2" s="1" customFormat="1" x14ac:dyDescent="0.3"/>
    <row r="12" spans="2:2" ht="21" customHeight="1" x14ac:dyDescent="0.3">
      <c r="B12" s="29" t="s">
        <v>40</v>
      </c>
    </row>
    <row r="13" spans="2:2" ht="21" customHeight="1" x14ac:dyDescent="0.3">
      <c r="B13" s="4"/>
    </row>
    <row r="14" spans="2:2" ht="21" customHeight="1" x14ac:dyDescent="0.3">
      <c r="B14" s="29" t="s">
        <v>52</v>
      </c>
    </row>
    <row r="17" spans="2:14" ht="36" customHeight="1" thickBot="1" x14ac:dyDescent="0.35">
      <c r="B17" s="15" t="s">
        <v>2</v>
      </c>
      <c r="C17" s="15" t="s">
        <v>3</v>
      </c>
      <c r="D17" s="15" t="s">
        <v>4</v>
      </c>
      <c r="E17" s="15" t="s">
        <v>5</v>
      </c>
      <c r="F17" s="15" t="s">
        <v>7</v>
      </c>
      <c r="G17" s="15" t="s">
        <v>6</v>
      </c>
      <c r="H17" s="15" t="s">
        <v>8</v>
      </c>
      <c r="I17" s="15" t="s">
        <v>9</v>
      </c>
      <c r="J17" s="15" t="s">
        <v>10</v>
      </c>
      <c r="K17" s="15" t="s">
        <v>11</v>
      </c>
      <c r="L17" s="15" t="s">
        <v>12</v>
      </c>
      <c r="M17" s="15" t="s">
        <v>13</v>
      </c>
      <c r="N17" s="15" t="s">
        <v>14</v>
      </c>
    </row>
    <row r="18" spans="2:14" ht="24" customHeight="1" thickBot="1" x14ac:dyDescent="0.35">
      <c r="B18" s="16" t="s">
        <v>15</v>
      </c>
      <c r="C18" s="17">
        <v>433941</v>
      </c>
      <c r="D18" s="23">
        <v>362509</v>
      </c>
      <c r="E18" s="23">
        <v>420594</v>
      </c>
      <c r="F18" s="23">
        <v>344866</v>
      </c>
      <c r="G18" s="23">
        <v>367422</v>
      </c>
      <c r="H18" s="23">
        <v>350029</v>
      </c>
      <c r="I18" s="23">
        <v>304997</v>
      </c>
      <c r="J18" s="17">
        <v>265297</v>
      </c>
      <c r="K18" s="17">
        <v>335531</v>
      </c>
      <c r="L18" s="17">
        <v>402695</v>
      </c>
      <c r="M18" s="17">
        <v>467612</v>
      </c>
      <c r="N18" s="17">
        <v>380877</v>
      </c>
    </row>
    <row r="19" spans="2:14" ht="21.75" customHeight="1" thickBot="1" x14ac:dyDescent="0.35">
      <c r="B19" s="16" t="s">
        <v>16</v>
      </c>
      <c r="C19" s="20">
        <v>277983</v>
      </c>
      <c r="D19" s="21">
        <v>204194</v>
      </c>
      <c r="E19" s="21">
        <v>229993</v>
      </c>
      <c r="F19" s="21">
        <v>192768</v>
      </c>
      <c r="G19" s="21">
        <v>193666</v>
      </c>
      <c r="H19" s="21">
        <v>187096</v>
      </c>
      <c r="I19" s="21">
        <v>164270</v>
      </c>
      <c r="J19" s="20">
        <v>156532</v>
      </c>
      <c r="K19" s="20">
        <v>199804</v>
      </c>
      <c r="L19" s="20">
        <v>250307</v>
      </c>
      <c r="M19" s="20">
        <v>298510</v>
      </c>
      <c r="N19" s="20">
        <v>244781</v>
      </c>
    </row>
    <row r="20" spans="2:14" ht="21.75" customHeight="1" thickBot="1" x14ac:dyDescent="0.35">
      <c r="B20" s="16" t="s">
        <v>17</v>
      </c>
      <c r="C20" s="20">
        <v>2193704</v>
      </c>
      <c r="D20" s="21">
        <v>2160488</v>
      </c>
      <c r="E20" s="21">
        <v>2791869</v>
      </c>
      <c r="F20" s="21">
        <v>2133998</v>
      </c>
      <c r="G20" s="21">
        <v>2345055</v>
      </c>
      <c r="H20" s="21">
        <v>2184062</v>
      </c>
      <c r="I20" s="21">
        <v>1797996</v>
      </c>
      <c r="J20" s="20">
        <v>1523966</v>
      </c>
      <c r="K20" s="20">
        <v>1992696</v>
      </c>
      <c r="L20" s="20">
        <v>2300327</v>
      </c>
      <c r="M20" s="20">
        <v>2627640</v>
      </c>
      <c r="N20" s="20">
        <v>2124373</v>
      </c>
    </row>
    <row r="24" spans="2:14" ht="18.5" x14ac:dyDescent="0.3">
      <c r="B24" s="4" t="s">
        <v>90</v>
      </c>
    </row>
    <row r="26" spans="2:14" ht="18.5" x14ac:dyDescent="0.3">
      <c r="B26" t="s">
        <v>1</v>
      </c>
    </row>
    <row r="28" spans="2:14" ht="27.5" thickBot="1" x14ac:dyDescent="0.35">
      <c r="B28" s="15" t="s">
        <v>2</v>
      </c>
      <c r="C28" s="15" t="s">
        <v>3</v>
      </c>
      <c r="D28" s="15" t="s">
        <v>4</v>
      </c>
      <c r="E28" s="15" t="s">
        <v>5</v>
      </c>
      <c r="F28" s="15" t="s">
        <v>7</v>
      </c>
      <c r="G28" s="15" t="s">
        <v>6</v>
      </c>
      <c r="H28" s="15" t="s">
        <v>8</v>
      </c>
      <c r="I28" s="15" t="s">
        <v>9</v>
      </c>
      <c r="J28" s="15" t="s">
        <v>10</v>
      </c>
      <c r="K28" s="15" t="s">
        <v>11</v>
      </c>
      <c r="L28" s="15" t="s">
        <v>12</v>
      </c>
      <c r="M28" s="15" t="s">
        <v>13</v>
      </c>
      <c r="N28" s="15" t="s">
        <v>14</v>
      </c>
    </row>
    <row r="29" spans="2:14" ht="20.25" customHeight="1" thickBot="1" x14ac:dyDescent="0.35">
      <c r="B29" s="16" t="s">
        <v>34</v>
      </c>
      <c r="C29" s="18">
        <v>15</v>
      </c>
      <c r="D29" s="18">
        <v>14</v>
      </c>
      <c r="E29" s="18">
        <v>21</v>
      </c>
      <c r="F29" s="18">
        <v>24</v>
      </c>
      <c r="G29" s="18">
        <v>23</v>
      </c>
      <c r="H29" s="18">
        <v>37</v>
      </c>
      <c r="I29" s="18">
        <v>32</v>
      </c>
      <c r="J29" s="18">
        <v>40</v>
      </c>
      <c r="K29" s="18">
        <v>30</v>
      </c>
      <c r="L29" s="18">
        <v>21</v>
      </c>
      <c r="M29" s="18">
        <v>25</v>
      </c>
      <c r="N29" s="18">
        <v>34</v>
      </c>
    </row>
    <row r="30" spans="2:14" ht="19.5" customHeight="1" thickBot="1" x14ac:dyDescent="0.35">
      <c r="B30" s="16" t="s">
        <v>35</v>
      </c>
      <c r="C30" s="20">
        <v>1799</v>
      </c>
      <c r="D30" s="20">
        <v>2093</v>
      </c>
      <c r="E30" s="20">
        <v>3392</v>
      </c>
      <c r="F30" s="20">
        <v>4143</v>
      </c>
      <c r="G30" s="20">
        <v>5924</v>
      </c>
      <c r="H30" s="20">
        <v>3264</v>
      </c>
      <c r="I30" s="20">
        <v>1448</v>
      </c>
      <c r="J30" s="20">
        <v>1114</v>
      </c>
      <c r="K30" s="24">
        <v>833</v>
      </c>
      <c r="L30" s="24">
        <v>930</v>
      </c>
      <c r="M30" s="24">
        <v>859</v>
      </c>
      <c r="N30" s="24">
        <v>825</v>
      </c>
    </row>
    <row r="31" spans="2:14" ht="21.75" customHeight="1" thickBot="1" x14ac:dyDescent="0.35">
      <c r="B31" s="16" t="s">
        <v>41</v>
      </c>
      <c r="C31" s="20">
        <v>5837</v>
      </c>
      <c r="D31" s="20">
        <v>3648</v>
      </c>
      <c r="E31" s="20">
        <v>6118</v>
      </c>
      <c r="F31" s="20">
        <v>6760</v>
      </c>
      <c r="G31" s="20">
        <v>6052</v>
      </c>
      <c r="H31" s="20">
        <v>7316</v>
      </c>
      <c r="I31" s="20">
        <v>5404</v>
      </c>
      <c r="J31" s="20">
        <v>6282</v>
      </c>
      <c r="K31" s="20">
        <v>5580</v>
      </c>
      <c r="L31" s="20">
        <v>3996</v>
      </c>
      <c r="M31" s="20">
        <v>3931</v>
      </c>
      <c r="N31" s="20">
        <v>5886</v>
      </c>
    </row>
    <row r="32" spans="2:14" ht="23.25" customHeight="1" thickBot="1" x14ac:dyDescent="0.35">
      <c r="B32" s="16" t="s">
        <v>15</v>
      </c>
      <c r="C32" s="20">
        <v>7663</v>
      </c>
      <c r="D32" s="20">
        <v>6552</v>
      </c>
      <c r="E32" s="20">
        <v>10322</v>
      </c>
      <c r="F32" s="20">
        <v>11017</v>
      </c>
      <c r="G32" s="20">
        <v>12834</v>
      </c>
      <c r="H32" s="20">
        <v>9998</v>
      </c>
      <c r="I32" s="20">
        <v>7385</v>
      </c>
      <c r="J32" s="20">
        <v>7273</v>
      </c>
      <c r="K32" s="20">
        <v>6134</v>
      </c>
      <c r="L32" s="20">
        <v>5440</v>
      </c>
      <c r="M32" s="20">
        <v>5636</v>
      </c>
      <c r="N32" s="20">
        <v>5758</v>
      </c>
    </row>
    <row r="33" spans="2:14" x14ac:dyDescent="0.3"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</row>
    <row r="34" spans="2:14" x14ac:dyDescent="0.3"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</row>
    <row r="36" spans="2:14" ht="15" x14ac:dyDescent="0.3">
      <c r="B36" s="29" t="s">
        <v>72</v>
      </c>
    </row>
    <row r="38" spans="2:14" ht="27.5" thickBot="1" x14ac:dyDescent="0.35">
      <c r="B38" s="15" t="s">
        <v>2</v>
      </c>
      <c r="C38" s="15" t="s">
        <v>3</v>
      </c>
      <c r="D38" s="15" t="s">
        <v>4</v>
      </c>
      <c r="E38" s="15" t="s">
        <v>5</v>
      </c>
      <c r="F38" s="15" t="s">
        <v>7</v>
      </c>
      <c r="G38" s="15" t="s">
        <v>6</v>
      </c>
      <c r="H38" s="15" t="s">
        <v>8</v>
      </c>
      <c r="I38" s="15" t="s">
        <v>9</v>
      </c>
      <c r="J38" s="15" t="s">
        <v>10</v>
      </c>
      <c r="K38" s="15" t="s">
        <v>11</v>
      </c>
      <c r="L38" s="15" t="s">
        <v>12</v>
      </c>
      <c r="M38" s="15" t="s">
        <v>13</v>
      </c>
      <c r="N38" s="15" t="s">
        <v>14</v>
      </c>
    </row>
    <row r="39" spans="2:14" ht="30" customHeight="1" thickBot="1" x14ac:dyDescent="0.35">
      <c r="B39" s="16" t="s">
        <v>30</v>
      </c>
      <c r="C39" s="18">
        <v>3</v>
      </c>
      <c r="D39" s="19">
        <v>1</v>
      </c>
      <c r="E39" s="19">
        <v>1</v>
      </c>
      <c r="F39" s="19">
        <v>4</v>
      </c>
      <c r="G39" s="19">
        <v>4</v>
      </c>
      <c r="H39" s="19">
        <v>3</v>
      </c>
      <c r="I39" s="18">
        <v>2</v>
      </c>
      <c r="J39" s="18">
        <v>0</v>
      </c>
      <c r="K39" s="18">
        <v>1</v>
      </c>
      <c r="L39" s="18">
        <v>1</v>
      </c>
      <c r="M39" s="18">
        <v>5</v>
      </c>
      <c r="N39" s="18">
        <v>5</v>
      </c>
    </row>
    <row r="40" spans="2:14" ht="23.25" customHeight="1" thickBot="1" x14ac:dyDescent="0.35">
      <c r="B40" s="16" t="s">
        <v>28</v>
      </c>
      <c r="C40" s="20">
        <v>9491</v>
      </c>
      <c r="D40" s="21">
        <v>9923</v>
      </c>
      <c r="E40" s="21">
        <v>11427</v>
      </c>
      <c r="F40" s="21">
        <v>9477</v>
      </c>
      <c r="G40" s="21">
        <v>10024</v>
      </c>
      <c r="H40" s="21">
        <v>9400</v>
      </c>
      <c r="I40" s="20">
        <v>7669</v>
      </c>
      <c r="J40" s="20">
        <v>8525</v>
      </c>
      <c r="K40" s="20">
        <v>10169</v>
      </c>
      <c r="L40" s="20">
        <v>9719</v>
      </c>
      <c r="M40" s="20">
        <v>10058</v>
      </c>
      <c r="N40" s="20">
        <v>7906</v>
      </c>
    </row>
    <row r="41" spans="2:14" ht="15.5" x14ac:dyDescent="0.35">
      <c r="B41" s="5"/>
      <c r="C41" s="5"/>
      <c r="D41" s="6"/>
      <c r="E41" s="6"/>
      <c r="F41" s="6"/>
      <c r="G41" s="6"/>
      <c r="H41" s="7"/>
      <c r="I41" s="6"/>
      <c r="J41" s="6"/>
      <c r="K41" s="6"/>
      <c r="L41" s="6"/>
      <c r="M41" s="7"/>
      <c r="N41" s="7"/>
    </row>
    <row r="44" spans="2:14" ht="15" x14ac:dyDescent="0.3">
      <c r="B44" s="29" t="s">
        <v>73</v>
      </c>
    </row>
    <row r="46" spans="2:14" ht="27.5" thickBot="1" x14ac:dyDescent="0.35">
      <c r="B46" s="15" t="s">
        <v>2</v>
      </c>
      <c r="C46" s="15" t="s">
        <v>3</v>
      </c>
      <c r="D46" s="15" t="s">
        <v>4</v>
      </c>
      <c r="E46" s="15" t="s">
        <v>5</v>
      </c>
      <c r="F46" s="15" t="s">
        <v>7</v>
      </c>
      <c r="G46" s="15" t="s">
        <v>6</v>
      </c>
      <c r="H46" s="15" t="s">
        <v>8</v>
      </c>
      <c r="I46" s="15" t="s">
        <v>9</v>
      </c>
      <c r="J46" s="15" t="s">
        <v>10</v>
      </c>
      <c r="K46" s="15" t="s">
        <v>11</v>
      </c>
      <c r="L46" s="15" t="s">
        <v>12</v>
      </c>
      <c r="M46" s="15" t="s">
        <v>13</v>
      </c>
      <c r="N46" s="15" t="s">
        <v>14</v>
      </c>
    </row>
    <row r="47" spans="2:14" ht="15.75" customHeight="1" thickBot="1" x14ac:dyDescent="0.35">
      <c r="B47" s="16" t="s">
        <v>32</v>
      </c>
      <c r="C47" s="18">
        <v>3</v>
      </c>
      <c r="D47" s="19">
        <v>4</v>
      </c>
      <c r="E47" s="19">
        <v>4</v>
      </c>
      <c r="F47" s="19">
        <v>3</v>
      </c>
      <c r="G47" s="19">
        <v>3</v>
      </c>
      <c r="H47" s="19">
        <v>2</v>
      </c>
      <c r="I47" s="19">
        <v>3</v>
      </c>
      <c r="J47" s="18">
        <v>12</v>
      </c>
      <c r="K47" s="18">
        <v>6</v>
      </c>
      <c r="L47" s="18">
        <v>4</v>
      </c>
      <c r="M47" s="18">
        <v>3</v>
      </c>
      <c r="N47" s="18">
        <v>4</v>
      </c>
    </row>
    <row r="48" spans="2:14" ht="17.25" customHeight="1" thickBot="1" x14ac:dyDescent="0.35">
      <c r="B48" s="16" t="s">
        <v>16</v>
      </c>
      <c r="C48" s="20">
        <v>4137</v>
      </c>
      <c r="D48" s="21">
        <v>3698</v>
      </c>
      <c r="E48" s="21">
        <v>4694</v>
      </c>
      <c r="F48" s="21">
        <v>2738</v>
      </c>
      <c r="G48" s="21">
        <v>4160</v>
      </c>
      <c r="H48" s="21">
        <v>3186</v>
      </c>
      <c r="I48" s="21">
        <v>2659</v>
      </c>
      <c r="J48" s="20">
        <v>4151</v>
      </c>
      <c r="K48" s="20">
        <v>4118</v>
      </c>
      <c r="L48" s="20">
        <v>3988</v>
      </c>
      <c r="M48" s="20">
        <v>3901</v>
      </c>
      <c r="N48" s="20">
        <v>4419</v>
      </c>
    </row>
    <row r="49" spans="2:14" ht="21.75" customHeight="1" thickBot="1" x14ac:dyDescent="0.35">
      <c r="B49" s="16" t="s">
        <v>15</v>
      </c>
      <c r="C49" s="20">
        <v>4709</v>
      </c>
      <c r="D49" s="21">
        <v>4237</v>
      </c>
      <c r="E49" s="21">
        <v>5314</v>
      </c>
      <c r="F49" s="21">
        <v>3104</v>
      </c>
      <c r="G49" s="21">
        <v>4742</v>
      </c>
      <c r="H49" s="21">
        <v>3577</v>
      </c>
      <c r="I49" s="21">
        <v>3131</v>
      </c>
      <c r="J49" s="20">
        <v>5205</v>
      </c>
      <c r="K49" s="20">
        <v>4752</v>
      </c>
      <c r="L49" s="20">
        <v>4486</v>
      </c>
      <c r="M49" s="20">
        <v>4372</v>
      </c>
      <c r="N49" s="20">
        <v>4943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1:N40"/>
  <sheetViews>
    <sheetView topLeftCell="A2" workbookViewId="0">
      <selection activeCell="E23" sqref="E23"/>
    </sheetView>
  </sheetViews>
  <sheetFormatPr baseColWidth="10" defaultRowHeight="13" x14ac:dyDescent="0.3"/>
  <cols>
    <col min="2" max="2" width="20.796875" customWidth="1"/>
    <col min="3" max="3" width="14" customWidth="1"/>
    <col min="4" max="4" width="13" customWidth="1"/>
    <col min="5" max="6" width="14.296875" customWidth="1"/>
    <col min="7" max="7" width="13" customWidth="1"/>
    <col min="8" max="8" width="13.296875" bestFit="1" customWidth="1"/>
    <col min="9" max="9" width="13.796875" customWidth="1"/>
    <col min="10" max="10" width="12" customWidth="1"/>
    <col min="11" max="11" width="16.296875" customWidth="1"/>
    <col min="12" max="12" width="13.296875" customWidth="1"/>
    <col min="13" max="13" width="15.296875" customWidth="1"/>
    <col min="14" max="14" width="14" customWidth="1"/>
    <col min="15" max="16" width="12" customWidth="1"/>
    <col min="17" max="17" width="14.69921875" customWidth="1"/>
    <col min="18" max="18" width="13.796875" customWidth="1"/>
    <col min="19" max="21" width="12" customWidth="1"/>
    <col min="22" max="22" width="13.796875" bestFit="1" customWidth="1"/>
    <col min="23" max="25" width="12" customWidth="1"/>
    <col min="28" max="28" width="4.296875" customWidth="1"/>
    <col min="29" max="30" width="12" customWidth="1"/>
  </cols>
  <sheetData>
    <row r="1" spans="2:2" s="1" customFormat="1" x14ac:dyDescent="0.3"/>
    <row r="2" spans="2:2" s="1" customFormat="1" x14ac:dyDescent="0.3"/>
    <row r="3" spans="2:2" s="1" customFormat="1" x14ac:dyDescent="0.3"/>
    <row r="4" spans="2:2" s="1" customFormat="1" x14ac:dyDescent="0.3"/>
    <row r="5" spans="2:2" s="1" customFormat="1" x14ac:dyDescent="0.3"/>
    <row r="6" spans="2:2" s="1" customFormat="1" x14ac:dyDescent="0.3"/>
    <row r="7" spans="2:2" s="1" customFormat="1" x14ac:dyDescent="0.3"/>
    <row r="8" spans="2:2" s="1" customFormat="1" x14ac:dyDescent="0.3"/>
    <row r="9" spans="2:2" s="1" customFormat="1" x14ac:dyDescent="0.3"/>
    <row r="10" spans="2:2" s="1" customFormat="1" x14ac:dyDescent="0.3"/>
    <row r="11" spans="2:2" s="1" customFormat="1" x14ac:dyDescent="0.3"/>
    <row r="12" spans="2:2" ht="21" customHeight="1" x14ac:dyDescent="0.3">
      <c r="B12" s="29" t="s">
        <v>42</v>
      </c>
    </row>
    <row r="13" spans="2:2" ht="21" customHeight="1" x14ac:dyDescent="0.3">
      <c r="B13" s="4"/>
    </row>
    <row r="14" spans="2:2" ht="21" customHeight="1" x14ac:dyDescent="0.3">
      <c r="B14" s="29" t="s">
        <v>71</v>
      </c>
    </row>
    <row r="17" spans="2:14" ht="36" customHeight="1" thickBot="1" x14ac:dyDescent="0.35">
      <c r="B17" s="15" t="s">
        <v>2</v>
      </c>
      <c r="C17" s="15" t="s">
        <v>3</v>
      </c>
      <c r="D17" s="15" t="s">
        <v>4</v>
      </c>
      <c r="E17" s="15" t="s">
        <v>5</v>
      </c>
      <c r="F17" s="15" t="s">
        <v>7</v>
      </c>
      <c r="G17" s="15" t="s">
        <v>6</v>
      </c>
      <c r="H17" s="15" t="s">
        <v>8</v>
      </c>
      <c r="I17" s="15" t="s">
        <v>9</v>
      </c>
      <c r="J17" s="15" t="s">
        <v>10</v>
      </c>
      <c r="K17" s="15" t="s">
        <v>11</v>
      </c>
      <c r="L17" s="15" t="s">
        <v>12</v>
      </c>
      <c r="M17" s="15" t="s">
        <v>13</v>
      </c>
      <c r="N17" s="15" t="s">
        <v>14</v>
      </c>
    </row>
    <row r="18" spans="2:14" ht="25.5" customHeight="1" thickBot="1" x14ac:dyDescent="0.35">
      <c r="B18" s="16" t="s">
        <v>15</v>
      </c>
      <c r="C18" s="17">
        <v>327690</v>
      </c>
      <c r="D18" s="23">
        <v>369620</v>
      </c>
      <c r="E18" s="23">
        <v>403551</v>
      </c>
      <c r="F18" s="23">
        <v>381502</v>
      </c>
      <c r="G18" s="23">
        <v>344908</v>
      </c>
      <c r="H18" s="23">
        <v>327407</v>
      </c>
      <c r="I18" s="23">
        <v>278317</v>
      </c>
      <c r="J18" s="17">
        <v>257755</v>
      </c>
      <c r="K18" s="17">
        <v>324796</v>
      </c>
      <c r="L18" s="23">
        <v>421329</v>
      </c>
      <c r="M18" s="17">
        <v>809461</v>
      </c>
      <c r="N18" s="23">
        <v>750431</v>
      </c>
    </row>
    <row r="19" spans="2:14" ht="21" customHeight="1" thickBot="1" x14ac:dyDescent="0.35">
      <c r="B19" s="16" t="s">
        <v>16</v>
      </c>
      <c r="C19" s="20">
        <v>157429</v>
      </c>
      <c r="D19" s="21">
        <v>161416</v>
      </c>
      <c r="E19" s="21">
        <v>179866</v>
      </c>
      <c r="F19" s="21">
        <v>181671</v>
      </c>
      <c r="G19" s="21">
        <v>151197</v>
      </c>
      <c r="H19" s="21">
        <v>138180</v>
      </c>
      <c r="I19" s="21">
        <v>131428</v>
      </c>
      <c r="J19" s="20">
        <v>135719</v>
      </c>
      <c r="K19" s="20">
        <v>165484</v>
      </c>
      <c r="L19" s="21">
        <v>231786</v>
      </c>
      <c r="M19" s="20">
        <v>558601</v>
      </c>
      <c r="N19" s="21">
        <v>532704</v>
      </c>
    </row>
    <row r="20" spans="2:14" ht="22.5" customHeight="1" thickBot="1" x14ac:dyDescent="0.35">
      <c r="B20" s="16" t="s">
        <v>17</v>
      </c>
      <c r="C20" s="20">
        <v>2397262</v>
      </c>
      <c r="D20" s="21">
        <v>2697349</v>
      </c>
      <c r="E20" s="21">
        <v>3033121</v>
      </c>
      <c r="F20" s="21">
        <v>2824183</v>
      </c>
      <c r="G20" s="21">
        <v>2817454</v>
      </c>
      <c r="H20" s="21">
        <v>2618989</v>
      </c>
      <c r="I20" s="21">
        <v>2309957</v>
      </c>
      <c r="J20" s="20">
        <v>2101360</v>
      </c>
      <c r="K20" s="20">
        <v>2482466</v>
      </c>
      <c r="L20" s="21">
        <v>2386037</v>
      </c>
      <c r="M20" s="20">
        <v>2861577</v>
      </c>
      <c r="N20" s="21">
        <v>2621920</v>
      </c>
    </row>
    <row r="24" spans="2:14" ht="15" x14ac:dyDescent="0.3">
      <c r="B24" s="29" t="s">
        <v>90</v>
      </c>
    </row>
    <row r="26" spans="2:14" ht="15" x14ac:dyDescent="0.3">
      <c r="B26" s="29" t="s">
        <v>67</v>
      </c>
    </row>
    <row r="28" spans="2:14" ht="14" thickBot="1" x14ac:dyDescent="0.35">
      <c r="B28" s="15" t="s">
        <v>2</v>
      </c>
      <c r="C28" s="15" t="s">
        <v>3</v>
      </c>
      <c r="D28" s="15" t="s">
        <v>4</v>
      </c>
      <c r="E28" s="15" t="s">
        <v>5</v>
      </c>
      <c r="F28" s="15" t="s">
        <v>7</v>
      </c>
      <c r="G28" s="15" t="s">
        <v>6</v>
      </c>
      <c r="H28" s="15" t="s">
        <v>8</v>
      </c>
      <c r="I28" s="15" t="s">
        <v>9</v>
      </c>
      <c r="J28" s="15" t="s">
        <v>10</v>
      </c>
      <c r="K28" s="15" t="s">
        <v>11</v>
      </c>
      <c r="L28" s="15" t="s">
        <v>12</v>
      </c>
      <c r="M28" s="15" t="s">
        <v>13</v>
      </c>
      <c r="N28" s="15" t="s">
        <v>14</v>
      </c>
    </row>
    <row r="29" spans="2:14" ht="15.75" customHeight="1" thickBot="1" x14ac:dyDescent="0.35">
      <c r="B29" s="16" t="s">
        <v>34</v>
      </c>
      <c r="C29" s="18">
        <v>19</v>
      </c>
      <c r="D29" s="19">
        <v>24</v>
      </c>
      <c r="E29" s="19">
        <v>21</v>
      </c>
      <c r="F29" s="19">
        <v>21</v>
      </c>
      <c r="G29" s="19">
        <v>20</v>
      </c>
      <c r="H29" s="19">
        <v>13</v>
      </c>
      <c r="I29" s="19">
        <v>14</v>
      </c>
      <c r="J29" s="18">
        <v>14</v>
      </c>
      <c r="K29" s="18">
        <v>14</v>
      </c>
      <c r="L29" s="19">
        <v>21</v>
      </c>
      <c r="M29" s="18">
        <v>18</v>
      </c>
      <c r="N29" s="19">
        <v>17</v>
      </c>
    </row>
    <row r="30" spans="2:14" ht="19.5" customHeight="1" thickBot="1" x14ac:dyDescent="0.35">
      <c r="B30" s="16" t="s">
        <v>35</v>
      </c>
      <c r="C30" s="20">
        <v>1701</v>
      </c>
      <c r="D30" s="21">
        <v>1237</v>
      </c>
      <c r="E30" s="21">
        <v>1811</v>
      </c>
      <c r="F30" s="21">
        <v>25670</v>
      </c>
      <c r="G30" s="21">
        <v>4390</v>
      </c>
      <c r="H30" s="21">
        <v>3471</v>
      </c>
      <c r="I30" s="21">
        <v>8794</v>
      </c>
      <c r="J30" s="20">
        <v>5245</v>
      </c>
      <c r="K30" s="20">
        <v>3902</v>
      </c>
      <c r="L30" s="21">
        <v>6609</v>
      </c>
      <c r="M30" s="20">
        <v>5922</v>
      </c>
      <c r="N30" s="21">
        <v>2750</v>
      </c>
    </row>
    <row r="31" spans="2:14" ht="18.75" customHeight="1" thickBot="1" x14ac:dyDescent="0.35">
      <c r="B31" s="16" t="s">
        <v>41</v>
      </c>
      <c r="C31" s="20">
        <v>1191</v>
      </c>
      <c r="D31" s="21">
        <v>1775</v>
      </c>
      <c r="E31" s="21">
        <v>1849</v>
      </c>
      <c r="F31" s="21">
        <v>2905</v>
      </c>
      <c r="G31" s="21">
        <v>7519</v>
      </c>
      <c r="H31" s="21">
        <v>3897</v>
      </c>
      <c r="I31" s="21">
        <v>4605</v>
      </c>
      <c r="J31" s="20">
        <v>5330</v>
      </c>
      <c r="K31" s="20">
        <v>4976</v>
      </c>
      <c r="L31" s="21">
        <v>9061</v>
      </c>
      <c r="M31" s="20">
        <v>5524</v>
      </c>
      <c r="N31" s="21">
        <v>4576</v>
      </c>
    </row>
    <row r="32" spans="2:14" x14ac:dyDescent="0.3"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</row>
    <row r="35" spans="2:14" ht="15" x14ac:dyDescent="0.3">
      <c r="B35" s="29" t="s">
        <v>72</v>
      </c>
    </row>
    <row r="37" spans="2:14" ht="14" thickBot="1" x14ac:dyDescent="0.35">
      <c r="B37" s="15" t="s">
        <v>2</v>
      </c>
      <c r="C37" s="15" t="s">
        <v>3</v>
      </c>
      <c r="D37" s="15" t="s">
        <v>4</v>
      </c>
      <c r="E37" s="15" t="s">
        <v>5</v>
      </c>
      <c r="F37" s="15" t="s">
        <v>7</v>
      </c>
      <c r="G37" s="15" t="s">
        <v>6</v>
      </c>
      <c r="H37" s="15" t="s">
        <v>8</v>
      </c>
      <c r="I37" s="15" t="s">
        <v>9</v>
      </c>
      <c r="J37" s="15" t="s">
        <v>10</v>
      </c>
      <c r="K37" s="15" t="s">
        <v>11</v>
      </c>
      <c r="L37" s="15" t="s">
        <v>12</v>
      </c>
      <c r="M37" s="15" t="s">
        <v>13</v>
      </c>
      <c r="N37" s="15" t="s">
        <v>14</v>
      </c>
    </row>
    <row r="38" spans="2:14" ht="20.25" customHeight="1" thickBot="1" x14ac:dyDescent="0.35">
      <c r="B38" s="16" t="s">
        <v>43</v>
      </c>
      <c r="C38" s="18">
        <v>1</v>
      </c>
      <c r="D38" s="19">
        <v>0</v>
      </c>
      <c r="E38" s="19">
        <v>1</v>
      </c>
      <c r="F38" s="19">
        <v>1</v>
      </c>
      <c r="G38" s="19">
        <v>2</v>
      </c>
      <c r="H38" s="19">
        <v>3</v>
      </c>
      <c r="I38" s="19">
        <v>0</v>
      </c>
      <c r="J38" s="18">
        <v>1</v>
      </c>
      <c r="K38" s="18">
        <v>1</v>
      </c>
      <c r="L38" s="19">
        <v>1</v>
      </c>
      <c r="M38" s="18">
        <v>0</v>
      </c>
      <c r="N38" s="19">
        <v>4</v>
      </c>
    </row>
    <row r="39" spans="2:14" ht="19.5" customHeight="1" thickBot="1" x14ac:dyDescent="0.35">
      <c r="B39" s="16" t="s">
        <v>28</v>
      </c>
      <c r="C39" s="20">
        <v>3480</v>
      </c>
      <c r="D39" s="21">
        <v>3970</v>
      </c>
      <c r="E39" s="21">
        <v>5036</v>
      </c>
      <c r="F39" s="21">
        <v>5749</v>
      </c>
      <c r="G39" s="21">
        <v>6569</v>
      </c>
      <c r="H39" s="21">
        <v>5526</v>
      </c>
      <c r="I39" s="21">
        <v>4664</v>
      </c>
      <c r="J39" s="20">
        <v>5933</v>
      </c>
      <c r="K39" s="20">
        <v>10169</v>
      </c>
      <c r="L39" s="21">
        <v>9719</v>
      </c>
      <c r="M39" s="20">
        <v>12389</v>
      </c>
      <c r="N39" s="21">
        <v>7572</v>
      </c>
    </row>
    <row r="40" spans="2:14" ht="15.5" x14ac:dyDescent="0.35">
      <c r="B40" s="5"/>
      <c r="C40" s="5"/>
      <c r="D40" s="6"/>
      <c r="E40" s="6"/>
      <c r="F40" s="6"/>
      <c r="G40" s="6"/>
      <c r="H40" s="7"/>
      <c r="I40" s="6"/>
      <c r="J40" s="6"/>
      <c r="K40" s="6"/>
      <c r="L40" s="6"/>
      <c r="M40" s="7"/>
      <c r="N40" s="7"/>
    </row>
  </sheetData>
  <pageMargins left="0.7" right="0.7" top="0.75" bottom="0.75" header="0.3" footer="0.3"/>
  <pageSetup paperSize="9" orientation="portrait" verticalDpi="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1:H39"/>
  <sheetViews>
    <sheetView workbookViewId="0">
      <selection activeCell="K16" sqref="K16"/>
    </sheetView>
  </sheetViews>
  <sheetFormatPr baseColWidth="10" defaultRowHeight="13" x14ac:dyDescent="0.3"/>
  <cols>
    <col min="2" max="2" width="27.19921875" customWidth="1"/>
    <col min="3" max="3" width="14.69921875" customWidth="1"/>
    <col min="4" max="4" width="12" customWidth="1"/>
    <col min="5" max="5" width="15.796875" customWidth="1"/>
    <col min="6" max="6" width="15" customWidth="1"/>
    <col min="7" max="7" width="15.296875" customWidth="1"/>
    <col min="8" max="8" width="16.796875" customWidth="1"/>
    <col min="9" max="10" width="12" customWidth="1"/>
    <col min="11" max="11" width="18.19921875" customWidth="1"/>
    <col min="12" max="12" width="16.19921875" customWidth="1"/>
    <col min="13" max="15" width="12" customWidth="1"/>
    <col min="16" max="16" width="13.796875" bestFit="1" customWidth="1"/>
    <col min="17" max="19" width="12" customWidth="1"/>
    <col min="22" max="22" width="4.296875" customWidth="1"/>
    <col min="23" max="24" width="12" customWidth="1"/>
  </cols>
  <sheetData>
    <row r="1" spans="2:8" s="1" customFormat="1" x14ac:dyDescent="0.3"/>
    <row r="2" spans="2:8" s="1" customFormat="1" x14ac:dyDescent="0.3"/>
    <row r="3" spans="2:8" s="1" customFormat="1" x14ac:dyDescent="0.3"/>
    <row r="4" spans="2:8" s="1" customFormat="1" x14ac:dyDescent="0.3"/>
    <row r="5" spans="2:8" s="1" customFormat="1" x14ac:dyDescent="0.3"/>
    <row r="6" spans="2:8" s="1" customFormat="1" x14ac:dyDescent="0.3"/>
    <row r="7" spans="2:8" s="1" customFormat="1" x14ac:dyDescent="0.3"/>
    <row r="8" spans="2:8" s="1" customFormat="1" x14ac:dyDescent="0.3"/>
    <row r="9" spans="2:8" s="1" customFormat="1" x14ac:dyDescent="0.3"/>
    <row r="10" spans="2:8" s="1" customFormat="1" x14ac:dyDescent="0.3"/>
    <row r="11" spans="2:8" s="1" customFormat="1" x14ac:dyDescent="0.3"/>
    <row r="12" spans="2:8" ht="21" customHeight="1" x14ac:dyDescent="0.3">
      <c r="B12" s="4" t="s">
        <v>44</v>
      </c>
    </row>
    <row r="13" spans="2:8" ht="21" customHeight="1" x14ac:dyDescent="0.3">
      <c r="B13" s="4"/>
    </row>
    <row r="14" spans="2:8" ht="21" customHeight="1" x14ac:dyDescent="0.3">
      <c r="B14" s="29" t="s">
        <v>52</v>
      </c>
    </row>
    <row r="16" spans="2:8" ht="36" customHeight="1" thickBot="1" x14ac:dyDescent="0.35">
      <c r="B16" s="15" t="s">
        <v>2</v>
      </c>
      <c r="C16" s="15" t="s">
        <v>9</v>
      </c>
      <c r="D16" s="15" t="s">
        <v>10</v>
      </c>
      <c r="E16" s="15" t="s">
        <v>11</v>
      </c>
      <c r="F16" s="15" t="s">
        <v>12</v>
      </c>
      <c r="G16" s="15" t="s">
        <v>13</v>
      </c>
      <c r="H16" s="15" t="s">
        <v>14</v>
      </c>
    </row>
    <row r="17" spans="2:8" ht="22.5" customHeight="1" thickBot="1" x14ac:dyDescent="0.35">
      <c r="B17" s="16" t="s">
        <v>15</v>
      </c>
      <c r="C17" s="17">
        <v>313925</v>
      </c>
      <c r="D17" s="23">
        <v>250807</v>
      </c>
      <c r="E17" s="23">
        <v>341253</v>
      </c>
      <c r="F17" s="23">
        <v>370452</v>
      </c>
      <c r="G17" s="23">
        <v>383511</v>
      </c>
      <c r="H17" s="17">
        <v>360755</v>
      </c>
    </row>
    <row r="18" spans="2:8" ht="21" customHeight="1" thickBot="1" x14ac:dyDescent="0.35">
      <c r="B18" s="16" t="s">
        <v>16</v>
      </c>
      <c r="C18" s="20">
        <v>119064</v>
      </c>
      <c r="D18" s="21">
        <v>106023</v>
      </c>
      <c r="E18" s="21">
        <v>142866</v>
      </c>
      <c r="F18" s="21">
        <v>167094</v>
      </c>
      <c r="G18" s="21">
        <v>170067</v>
      </c>
      <c r="H18" s="20">
        <v>142817</v>
      </c>
    </row>
    <row r="19" spans="2:8" ht="21" customHeight="1" thickBot="1" x14ac:dyDescent="0.35">
      <c r="B19" s="16" t="s">
        <v>17</v>
      </c>
      <c r="C19" s="20">
        <v>2393812</v>
      </c>
      <c r="D19" s="21">
        <v>1972565</v>
      </c>
      <c r="E19" s="21">
        <v>2538352</v>
      </c>
      <c r="F19" s="21">
        <v>2859244</v>
      </c>
      <c r="G19" s="21">
        <v>2974082</v>
      </c>
      <c r="H19" s="20">
        <v>2354511</v>
      </c>
    </row>
    <row r="23" spans="2:8" ht="15" x14ac:dyDescent="0.3">
      <c r="B23" s="29" t="s">
        <v>66</v>
      </c>
    </row>
    <row r="25" spans="2:8" ht="15" x14ac:dyDescent="0.3">
      <c r="B25" s="29" t="s">
        <v>67</v>
      </c>
    </row>
    <row r="27" spans="2:8" ht="14" thickBot="1" x14ac:dyDescent="0.35">
      <c r="B27" s="15" t="s">
        <v>2</v>
      </c>
      <c r="C27" s="15" t="s">
        <v>9</v>
      </c>
      <c r="D27" s="15" t="s">
        <v>10</v>
      </c>
      <c r="E27" s="15" t="s">
        <v>11</v>
      </c>
      <c r="F27" s="15" t="s">
        <v>12</v>
      </c>
      <c r="G27" s="15" t="s">
        <v>13</v>
      </c>
      <c r="H27" s="15" t="s">
        <v>14</v>
      </c>
    </row>
    <row r="28" spans="2:8" ht="20.25" customHeight="1" thickBot="1" x14ac:dyDescent="0.35">
      <c r="B28" s="16" t="s">
        <v>34</v>
      </c>
      <c r="C28" s="18">
        <v>12</v>
      </c>
      <c r="D28" s="19">
        <v>12</v>
      </c>
      <c r="E28" s="19">
        <v>13</v>
      </c>
      <c r="F28" s="19">
        <v>13</v>
      </c>
      <c r="G28" s="19">
        <v>15</v>
      </c>
      <c r="H28" s="18">
        <v>17</v>
      </c>
    </row>
    <row r="29" spans="2:8" ht="18.75" customHeight="1" thickBot="1" x14ac:dyDescent="0.35">
      <c r="B29" s="16" t="s">
        <v>35</v>
      </c>
      <c r="C29" s="20">
        <v>962</v>
      </c>
      <c r="D29" s="21">
        <v>4939</v>
      </c>
      <c r="E29" s="21">
        <v>2928</v>
      </c>
      <c r="F29" s="21">
        <v>2441</v>
      </c>
      <c r="G29" s="21">
        <v>495</v>
      </c>
      <c r="H29" s="20">
        <v>756</v>
      </c>
    </row>
    <row r="30" spans="2:8" ht="16.5" customHeight="1" thickBot="1" x14ac:dyDescent="0.35">
      <c r="B30" s="16" t="s">
        <v>41</v>
      </c>
      <c r="C30" s="18">
        <v>82</v>
      </c>
      <c r="D30" s="19">
        <v>88</v>
      </c>
      <c r="E30" s="19">
        <v>235</v>
      </c>
      <c r="F30" s="19">
        <v>94</v>
      </c>
      <c r="G30" s="19">
        <v>232</v>
      </c>
      <c r="H30" s="18">
        <v>333</v>
      </c>
    </row>
    <row r="31" spans="2:8" x14ac:dyDescent="0.3">
      <c r="B31" s="14"/>
      <c r="C31" s="14"/>
      <c r="D31" s="14"/>
      <c r="E31" s="14"/>
      <c r="F31" s="14"/>
      <c r="G31" s="14"/>
      <c r="H31" s="14"/>
    </row>
    <row r="34" spans="2:8" ht="15" x14ac:dyDescent="0.3">
      <c r="B34" s="29" t="s">
        <v>72</v>
      </c>
    </row>
    <row r="36" spans="2:8" ht="14" thickBot="1" x14ac:dyDescent="0.35">
      <c r="B36" s="15" t="s">
        <v>2</v>
      </c>
      <c r="C36" s="15" t="s">
        <v>9</v>
      </c>
      <c r="D36" s="15" t="s">
        <v>10</v>
      </c>
      <c r="E36" s="15" t="s">
        <v>11</v>
      </c>
      <c r="F36" s="15" t="s">
        <v>12</v>
      </c>
      <c r="G36" s="15" t="s">
        <v>13</v>
      </c>
      <c r="H36" s="15" t="s">
        <v>14</v>
      </c>
    </row>
    <row r="37" spans="2:8" ht="21.75" customHeight="1" thickBot="1" x14ac:dyDescent="0.35">
      <c r="B37" s="16" t="s">
        <v>43</v>
      </c>
      <c r="C37" s="18">
        <v>2</v>
      </c>
      <c r="D37" s="19">
        <v>2</v>
      </c>
      <c r="E37" s="19">
        <v>1</v>
      </c>
      <c r="F37" s="19">
        <v>2</v>
      </c>
      <c r="G37" s="19">
        <v>1</v>
      </c>
      <c r="H37" s="18">
        <v>3</v>
      </c>
    </row>
    <row r="38" spans="2:8" ht="18.75" customHeight="1" thickBot="1" x14ac:dyDescent="0.35">
      <c r="B38" s="16" t="s">
        <v>28</v>
      </c>
      <c r="C38" s="20">
        <v>1674</v>
      </c>
      <c r="D38" s="21">
        <v>1467</v>
      </c>
      <c r="E38" s="21">
        <v>4202</v>
      </c>
      <c r="F38" s="21">
        <v>2384</v>
      </c>
      <c r="G38" s="21">
        <v>2173</v>
      </c>
      <c r="H38" s="20">
        <v>2996</v>
      </c>
    </row>
    <row r="39" spans="2:8" ht="15.5" x14ac:dyDescent="0.35">
      <c r="B39" s="5"/>
      <c r="C39" s="6"/>
      <c r="D39" s="6"/>
      <c r="E39" s="6"/>
      <c r="F39" s="6"/>
      <c r="G39" s="7"/>
      <c r="H39" s="7"/>
    </row>
  </sheetData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154"/>
  <sheetViews>
    <sheetView zoomScale="85" zoomScaleNormal="85" workbookViewId="0">
      <selection activeCell="B16" sqref="B16"/>
    </sheetView>
  </sheetViews>
  <sheetFormatPr baseColWidth="10" defaultRowHeight="13" x14ac:dyDescent="0.3"/>
  <cols>
    <col min="2" max="2" width="21.296875" customWidth="1"/>
    <col min="3" max="3" width="14.296875" customWidth="1"/>
    <col min="4" max="4" width="15" customWidth="1"/>
    <col min="5" max="5" width="14.796875" customWidth="1"/>
    <col min="6" max="6" width="15.296875" customWidth="1"/>
    <col min="7" max="7" width="14.69921875" customWidth="1"/>
    <col min="8" max="8" width="15" customWidth="1"/>
    <col min="9" max="9" width="15.69921875" customWidth="1"/>
    <col min="10" max="10" width="15.19921875" customWidth="1"/>
    <col min="11" max="11" width="16" customWidth="1"/>
    <col min="12" max="12" width="15.19921875" customWidth="1"/>
    <col min="13" max="13" width="14.796875" customWidth="1"/>
    <col min="14" max="14" width="14.296875" customWidth="1"/>
    <col min="15" max="15" width="15.796875" customWidth="1"/>
    <col min="16" max="16" width="12" customWidth="1"/>
    <col min="17" max="17" width="8.19921875" customWidth="1"/>
    <col min="18" max="20" width="12" customWidth="1"/>
    <col min="21" max="21" width="14.796875" customWidth="1"/>
    <col min="22" max="22" width="10.296875" bestFit="1" customWidth="1"/>
    <col min="23" max="23" width="17.296875" customWidth="1"/>
    <col min="24" max="24" width="19.796875" bestFit="1" customWidth="1"/>
    <col min="25" max="25" width="12" customWidth="1"/>
  </cols>
  <sheetData>
    <row r="1" spans="2:15" s="1" customFormat="1" x14ac:dyDescent="0.3"/>
    <row r="2" spans="2:15" s="1" customFormat="1" x14ac:dyDescent="0.3"/>
    <row r="3" spans="2:15" s="1" customFormat="1" x14ac:dyDescent="0.3"/>
    <row r="4" spans="2:15" s="1" customFormat="1" x14ac:dyDescent="0.3"/>
    <row r="5" spans="2:15" s="1" customFormat="1" x14ac:dyDescent="0.3"/>
    <row r="6" spans="2:15" s="1" customFormat="1" x14ac:dyDescent="0.3"/>
    <row r="7" spans="2:15" s="1" customFormat="1" x14ac:dyDescent="0.3"/>
    <row r="8" spans="2:15" s="1" customFormat="1" x14ac:dyDescent="0.3"/>
    <row r="9" spans="2:15" s="1" customFormat="1" x14ac:dyDescent="0.3"/>
    <row r="10" spans="2:15" s="1" customFormat="1" x14ac:dyDescent="0.3"/>
    <row r="11" spans="2:15" s="1" customFormat="1" x14ac:dyDescent="0.3"/>
    <row r="12" spans="2:15" ht="21" customHeight="1" x14ac:dyDescent="0.3">
      <c r="B12" s="28" t="s">
        <v>165</v>
      </c>
    </row>
    <row r="13" spans="2:15" ht="21" customHeight="1" x14ac:dyDescent="0.3">
      <c r="D13" s="82"/>
      <c r="F13" s="83"/>
      <c r="G13" s="83"/>
      <c r="L13" s="91"/>
    </row>
    <row r="14" spans="2:15" ht="21" customHeight="1" x14ac:dyDescent="0.3">
      <c r="B14" s="29" t="s">
        <v>52</v>
      </c>
      <c r="D14" s="82"/>
      <c r="F14" s="83"/>
      <c r="G14" s="83"/>
      <c r="I14" s="91"/>
      <c r="L14" s="91"/>
    </row>
    <row r="15" spans="2:15" x14ac:dyDescent="0.3">
      <c r="C15" s="81"/>
      <c r="D15" s="82"/>
      <c r="E15" s="82"/>
      <c r="F15" s="82"/>
      <c r="G15" s="82"/>
      <c r="I15" s="91"/>
      <c r="L15" s="91"/>
    </row>
    <row r="16" spans="2:15" ht="36" customHeight="1" x14ac:dyDescent="0.3">
      <c r="B16" s="15" t="s">
        <v>2</v>
      </c>
      <c r="C16" s="15" t="s">
        <v>3</v>
      </c>
      <c r="D16" s="15" t="s">
        <v>4</v>
      </c>
      <c r="E16" s="15" t="s">
        <v>5</v>
      </c>
      <c r="F16" s="15" t="s">
        <v>7</v>
      </c>
      <c r="G16" s="15" t="s">
        <v>6</v>
      </c>
      <c r="H16" s="15" t="s">
        <v>8</v>
      </c>
      <c r="I16" s="15" t="s">
        <v>9</v>
      </c>
      <c r="J16" s="15" t="s">
        <v>10</v>
      </c>
      <c r="K16" s="15" t="s">
        <v>11</v>
      </c>
      <c r="L16" s="15" t="s">
        <v>12</v>
      </c>
      <c r="M16" s="15" t="s">
        <v>13</v>
      </c>
      <c r="N16" s="15" t="s">
        <v>14</v>
      </c>
      <c r="O16" s="15" t="s">
        <v>74</v>
      </c>
    </row>
    <row r="17" spans="1:24" ht="22.5" customHeight="1" x14ac:dyDescent="0.35">
      <c r="A17" s="91"/>
      <c r="B17" s="16" t="s">
        <v>15</v>
      </c>
      <c r="C17" s="72">
        <v>1696805</v>
      </c>
      <c r="D17" s="72">
        <v>1770290</v>
      </c>
      <c r="E17" s="72">
        <v>1802867</v>
      </c>
      <c r="F17" s="72">
        <v>1829852</v>
      </c>
      <c r="G17" s="72">
        <v>1666410</v>
      </c>
      <c r="H17" s="76">
        <v>1274656</v>
      </c>
      <c r="I17" s="76">
        <v>1190779</v>
      </c>
      <c r="J17" s="75">
        <v>983794</v>
      </c>
      <c r="K17" s="75">
        <v>1161121</v>
      </c>
      <c r="L17" s="75">
        <v>1325872</v>
      </c>
      <c r="M17" s="75">
        <v>1277061</v>
      </c>
      <c r="N17" s="75">
        <v>1187906</v>
      </c>
      <c r="O17" s="77">
        <f>SUM(C17:N17)</f>
        <v>17167413</v>
      </c>
      <c r="P17" s="91"/>
      <c r="R17" s="91"/>
      <c r="X17" s="89"/>
    </row>
    <row r="18" spans="1:24" ht="25.5" customHeight="1" x14ac:dyDescent="0.35">
      <c r="A18" s="91"/>
      <c r="B18" s="16" t="s">
        <v>16</v>
      </c>
      <c r="C18" s="72">
        <v>1413681</v>
      </c>
      <c r="D18" s="72">
        <v>1463211</v>
      </c>
      <c r="E18" s="72">
        <v>1424651</v>
      </c>
      <c r="F18" s="78">
        <v>1498853</v>
      </c>
      <c r="G18" s="78">
        <v>1317410</v>
      </c>
      <c r="H18" s="78">
        <v>1058987</v>
      </c>
      <c r="I18" s="78">
        <v>956142</v>
      </c>
      <c r="J18" s="75">
        <v>801037</v>
      </c>
      <c r="K18" s="75">
        <v>948674</v>
      </c>
      <c r="L18" s="75">
        <v>1108533</v>
      </c>
      <c r="M18" s="75">
        <v>1014122</v>
      </c>
      <c r="N18" s="75">
        <v>860623</v>
      </c>
      <c r="O18" s="77"/>
      <c r="P18" s="91"/>
      <c r="R18" s="91"/>
      <c r="X18" s="86"/>
    </row>
    <row r="19" spans="1:24" ht="28.5" customHeight="1" x14ac:dyDescent="0.35">
      <c r="A19" s="91"/>
      <c r="B19" s="16" t="s">
        <v>17</v>
      </c>
      <c r="C19" s="72">
        <v>4462124</v>
      </c>
      <c r="D19" s="72">
        <v>4553734</v>
      </c>
      <c r="E19" s="72">
        <v>4574774</v>
      </c>
      <c r="F19" s="78">
        <v>4563865</v>
      </c>
      <c r="G19" s="75">
        <v>4282237</v>
      </c>
      <c r="H19" s="75">
        <v>3661626</v>
      </c>
      <c r="I19" s="75">
        <v>3380298</v>
      </c>
      <c r="J19" s="75">
        <v>2564708</v>
      </c>
      <c r="K19" s="75">
        <v>2900882</v>
      </c>
      <c r="L19" s="75">
        <v>3295741</v>
      </c>
      <c r="M19" s="75">
        <v>3626047</v>
      </c>
      <c r="N19" s="75">
        <v>3421373</v>
      </c>
      <c r="O19" s="77">
        <f>SUM(C19:N19)</f>
        <v>45287409</v>
      </c>
      <c r="P19" s="91"/>
      <c r="R19" s="91"/>
      <c r="X19" s="86"/>
    </row>
    <row r="20" spans="1:24" x14ac:dyDescent="0.3">
      <c r="H20" s="91"/>
      <c r="I20" s="91"/>
      <c r="L20" s="86"/>
      <c r="M20" s="88"/>
    </row>
    <row r="21" spans="1:24" x14ac:dyDescent="0.3">
      <c r="H21" s="91"/>
      <c r="L21" s="86"/>
    </row>
    <row r="22" spans="1:24" x14ac:dyDescent="0.3">
      <c r="H22" s="91"/>
      <c r="I22" s="86"/>
    </row>
    <row r="23" spans="1:24" ht="15.5" x14ac:dyDescent="0.3">
      <c r="B23" s="29" t="s">
        <v>66</v>
      </c>
      <c r="C23" s="30"/>
    </row>
    <row r="24" spans="1:24" ht="15.5" x14ac:dyDescent="0.3">
      <c r="B24" s="30"/>
      <c r="C24" s="30"/>
      <c r="I24" s="86"/>
    </row>
    <row r="25" spans="1:24" ht="15.5" x14ac:dyDescent="0.3">
      <c r="B25" s="29" t="s">
        <v>67</v>
      </c>
      <c r="C25" s="30"/>
    </row>
    <row r="27" spans="1:24" ht="18.75" customHeight="1" x14ac:dyDescent="0.3">
      <c r="B27" s="15" t="s">
        <v>2</v>
      </c>
      <c r="C27" s="15" t="s">
        <v>3</v>
      </c>
      <c r="D27" s="15" t="s">
        <v>4</v>
      </c>
      <c r="E27" s="15" t="s">
        <v>5</v>
      </c>
      <c r="F27" s="15" t="s">
        <v>7</v>
      </c>
      <c r="G27" s="15" t="s">
        <v>6</v>
      </c>
      <c r="H27" s="15" t="s">
        <v>8</v>
      </c>
      <c r="I27" s="15" t="s">
        <v>9</v>
      </c>
      <c r="J27" s="15" t="s">
        <v>10</v>
      </c>
      <c r="K27" s="15" t="s">
        <v>11</v>
      </c>
      <c r="L27" s="15" t="s">
        <v>12</v>
      </c>
      <c r="M27" s="15" t="s">
        <v>13</v>
      </c>
      <c r="N27" s="15" t="s">
        <v>14</v>
      </c>
      <c r="O27" s="15" t="s">
        <v>74</v>
      </c>
    </row>
    <row r="28" spans="1:24" ht="36.75" customHeight="1" x14ac:dyDescent="0.3">
      <c r="B28" s="16" t="s">
        <v>63</v>
      </c>
      <c r="C28" s="94">
        <v>308965</v>
      </c>
      <c r="D28" s="94">
        <v>309004</v>
      </c>
      <c r="E28" s="94">
        <v>309085</v>
      </c>
      <c r="F28" s="92">
        <v>308980</v>
      </c>
      <c r="G28" s="92">
        <v>308855</v>
      </c>
      <c r="H28" s="93">
        <v>308807</v>
      </c>
      <c r="I28" s="92">
        <v>308870</v>
      </c>
      <c r="J28" s="92">
        <v>308759</v>
      </c>
      <c r="K28" s="92">
        <v>308694</v>
      </c>
      <c r="L28" s="92">
        <v>308824</v>
      </c>
      <c r="M28" s="92">
        <v>308730</v>
      </c>
      <c r="N28" s="95">
        <v>308976</v>
      </c>
      <c r="O28" s="77">
        <f>+N28</f>
        <v>308976</v>
      </c>
      <c r="P28" s="29"/>
    </row>
    <row r="29" spans="1:24" ht="36.75" customHeight="1" x14ac:dyDescent="0.3">
      <c r="B29" s="16" t="s">
        <v>45</v>
      </c>
      <c r="C29" s="94">
        <v>399652</v>
      </c>
      <c r="D29" s="94">
        <v>296436</v>
      </c>
      <c r="E29" s="94">
        <v>482419</v>
      </c>
      <c r="F29" s="93">
        <v>362718</v>
      </c>
      <c r="G29" s="92">
        <v>192356</v>
      </c>
      <c r="H29" s="97">
        <v>188262</v>
      </c>
      <c r="I29" s="92">
        <v>312059</v>
      </c>
      <c r="J29" s="92">
        <v>199320</v>
      </c>
      <c r="K29" s="92">
        <v>330791</v>
      </c>
      <c r="L29" s="92">
        <v>318534</v>
      </c>
      <c r="M29" s="92">
        <v>190151</v>
      </c>
      <c r="N29" s="92">
        <v>164324</v>
      </c>
      <c r="O29" s="77"/>
      <c r="P29" s="30"/>
    </row>
    <row r="30" spans="1:24" ht="15" x14ac:dyDescent="0.3">
      <c r="G30" s="91"/>
      <c r="P30" s="29"/>
    </row>
    <row r="32" spans="1:24" ht="15" x14ac:dyDescent="0.3">
      <c r="B32" s="29" t="s">
        <v>170</v>
      </c>
    </row>
    <row r="33" spans="2:16" ht="15" x14ac:dyDescent="0.3">
      <c r="P33" s="29"/>
    </row>
    <row r="34" spans="2:16" ht="26.25" customHeight="1" x14ac:dyDescent="0.3">
      <c r="B34" s="15" t="s">
        <v>2</v>
      </c>
      <c r="C34" s="15" t="s">
        <v>3</v>
      </c>
      <c r="D34" s="15" t="s">
        <v>4</v>
      </c>
      <c r="E34" s="15" t="s">
        <v>5</v>
      </c>
      <c r="F34" s="15" t="s">
        <v>7</v>
      </c>
      <c r="G34" s="15" t="s">
        <v>6</v>
      </c>
      <c r="H34" s="15" t="s">
        <v>8</v>
      </c>
      <c r="I34" s="15" t="s">
        <v>9</v>
      </c>
      <c r="J34" s="15" t="s">
        <v>10</v>
      </c>
      <c r="K34" s="15" t="s">
        <v>11</v>
      </c>
      <c r="L34" s="15" t="s">
        <v>12</v>
      </c>
      <c r="M34" s="15" t="s">
        <v>13</v>
      </c>
      <c r="N34" s="15" t="s">
        <v>14</v>
      </c>
      <c r="O34" s="15" t="s">
        <v>74</v>
      </c>
      <c r="P34" s="30"/>
    </row>
    <row r="35" spans="2:16" ht="21" customHeight="1" x14ac:dyDescent="0.35">
      <c r="B35" s="16" t="s">
        <v>63</v>
      </c>
      <c r="C35" s="72">
        <v>229668</v>
      </c>
      <c r="D35" s="72">
        <v>229839</v>
      </c>
      <c r="E35" s="72">
        <v>229752</v>
      </c>
      <c r="F35" s="75">
        <v>229825</v>
      </c>
      <c r="G35" s="75">
        <v>229888</v>
      </c>
      <c r="H35" s="75">
        <v>230013</v>
      </c>
      <c r="I35" s="75">
        <v>230107</v>
      </c>
      <c r="J35" s="75">
        <v>230176</v>
      </c>
      <c r="K35" s="75">
        <v>230509</v>
      </c>
      <c r="L35" s="75">
        <v>230457</v>
      </c>
      <c r="M35" s="75">
        <v>229398</v>
      </c>
      <c r="N35" s="75">
        <v>229344</v>
      </c>
      <c r="O35" s="77">
        <f>+N35</f>
        <v>229344</v>
      </c>
      <c r="P35" s="29"/>
    </row>
    <row r="36" spans="2:16" ht="29.25" customHeight="1" x14ac:dyDescent="0.35">
      <c r="B36" s="16" t="s">
        <v>46</v>
      </c>
      <c r="C36" s="72">
        <v>653000</v>
      </c>
      <c r="D36" s="72">
        <v>225000</v>
      </c>
      <c r="E36" s="72">
        <v>283168</v>
      </c>
      <c r="F36" s="75">
        <v>352000</v>
      </c>
      <c r="G36" s="75">
        <v>280000</v>
      </c>
      <c r="H36" s="75" t="s">
        <v>168</v>
      </c>
      <c r="I36" s="75" t="s">
        <v>168</v>
      </c>
      <c r="J36" s="75" t="s">
        <v>168</v>
      </c>
      <c r="K36" s="75" t="s">
        <v>168</v>
      </c>
      <c r="L36" s="75" t="s">
        <v>168</v>
      </c>
      <c r="M36" s="75" t="s">
        <v>168</v>
      </c>
      <c r="N36" s="75" t="s">
        <v>168</v>
      </c>
      <c r="O36" s="77"/>
    </row>
    <row r="37" spans="2:16" ht="18" customHeight="1" x14ac:dyDescent="0.3">
      <c r="B37" s="32"/>
      <c r="C37" s="33"/>
      <c r="D37" s="33"/>
      <c r="E37" s="33"/>
      <c r="F37" s="33"/>
      <c r="G37" s="96"/>
      <c r="H37" s="111" t="s">
        <v>169</v>
      </c>
      <c r="I37" s="112"/>
      <c r="J37" s="112"/>
      <c r="K37" s="112"/>
      <c r="L37" s="112"/>
      <c r="M37" s="112"/>
      <c r="N37" s="112"/>
    </row>
    <row r="38" spans="2:16" ht="18" customHeight="1" x14ac:dyDescent="0.3">
      <c r="B38" s="32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2"/>
      <c r="P38" s="29"/>
    </row>
    <row r="39" spans="2:16" ht="18" customHeight="1" x14ac:dyDescent="0.3">
      <c r="B39" s="29" t="s">
        <v>78</v>
      </c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2"/>
      <c r="P39" s="30"/>
    </row>
    <row r="40" spans="2:16" ht="18" customHeight="1" x14ac:dyDescent="0.3">
      <c r="B40" s="29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2"/>
      <c r="P40" s="29"/>
    </row>
    <row r="41" spans="2:16" ht="23.25" customHeight="1" x14ac:dyDescent="0.3">
      <c r="B41" s="15" t="s">
        <v>2</v>
      </c>
      <c r="C41" s="15" t="s">
        <v>3</v>
      </c>
      <c r="D41" s="15" t="s">
        <v>4</v>
      </c>
      <c r="E41" s="15" t="s">
        <v>5</v>
      </c>
      <c r="F41" s="15" t="s">
        <v>7</v>
      </c>
      <c r="G41" s="15" t="s">
        <v>6</v>
      </c>
      <c r="H41" s="15" t="s">
        <v>8</v>
      </c>
      <c r="I41" s="15" t="s">
        <v>9</v>
      </c>
      <c r="J41" s="15" t="s">
        <v>10</v>
      </c>
      <c r="K41" s="15" t="s">
        <v>11</v>
      </c>
      <c r="L41" s="15" t="s">
        <v>12</v>
      </c>
      <c r="M41" s="15" t="s">
        <v>13</v>
      </c>
      <c r="N41" s="15" t="s">
        <v>14</v>
      </c>
      <c r="O41" s="15" t="s">
        <v>74</v>
      </c>
    </row>
    <row r="42" spans="2:16" ht="27.75" customHeight="1" x14ac:dyDescent="0.35">
      <c r="B42" s="16" t="s">
        <v>80</v>
      </c>
      <c r="C42" s="72">
        <v>25227</v>
      </c>
      <c r="D42" s="72">
        <v>25603</v>
      </c>
      <c r="E42" s="72">
        <v>26165</v>
      </c>
      <c r="F42" s="76">
        <v>26896</v>
      </c>
      <c r="G42" s="76">
        <v>27194</v>
      </c>
      <c r="H42" s="76">
        <v>27456</v>
      </c>
      <c r="I42" s="76">
        <v>28069</v>
      </c>
      <c r="J42" s="76">
        <v>28744</v>
      </c>
      <c r="K42" s="76">
        <v>29831</v>
      </c>
      <c r="L42" s="76">
        <v>30589</v>
      </c>
      <c r="M42" s="75">
        <v>31240</v>
      </c>
      <c r="N42" s="79">
        <v>32080</v>
      </c>
      <c r="O42" s="77">
        <f>+N42</f>
        <v>32080</v>
      </c>
    </row>
    <row r="43" spans="2:16" ht="15.75" customHeight="1" x14ac:dyDescent="0.35"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N43" s="5"/>
      <c r="O43" s="5"/>
      <c r="P43" s="29"/>
    </row>
    <row r="44" spans="2:16" ht="15.75" customHeight="1" x14ac:dyDescent="0.3">
      <c r="P44" s="30"/>
    </row>
    <row r="45" spans="2:16" ht="15.75" customHeight="1" x14ac:dyDescent="0.35">
      <c r="B45" s="29" t="s">
        <v>79</v>
      </c>
      <c r="C45" s="5"/>
      <c r="D45" s="5"/>
      <c r="E45" s="5"/>
      <c r="F45" s="5"/>
      <c r="G45" s="5"/>
      <c r="H45" s="5"/>
      <c r="I45" s="5"/>
      <c r="J45" s="5"/>
      <c r="K45" s="5"/>
      <c r="L45" s="5"/>
      <c r="M45" s="6"/>
      <c r="N45" s="6"/>
      <c r="P45" s="29"/>
    </row>
    <row r="47" spans="2:16" ht="20.25" customHeight="1" x14ac:dyDescent="0.3">
      <c r="B47" s="15" t="s">
        <v>2</v>
      </c>
      <c r="C47" s="15" t="s">
        <v>3</v>
      </c>
      <c r="D47" s="15" t="s">
        <v>4</v>
      </c>
      <c r="E47" s="15" t="s">
        <v>5</v>
      </c>
      <c r="F47" s="15" t="s">
        <v>7</v>
      </c>
      <c r="G47" s="15" t="s">
        <v>6</v>
      </c>
      <c r="H47" s="15" t="s">
        <v>8</v>
      </c>
      <c r="I47" s="15" t="s">
        <v>9</v>
      </c>
      <c r="J47" s="15" t="s">
        <v>10</v>
      </c>
      <c r="K47" s="15" t="s">
        <v>11</v>
      </c>
      <c r="L47" s="15" t="s">
        <v>12</v>
      </c>
      <c r="M47" s="15" t="s">
        <v>13</v>
      </c>
      <c r="N47" s="15" t="s">
        <v>14</v>
      </c>
      <c r="O47" s="15" t="s">
        <v>74</v>
      </c>
    </row>
    <row r="48" spans="2:16" ht="27.75" customHeight="1" x14ac:dyDescent="0.35">
      <c r="B48" s="16" t="s">
        <v>63</v>
      </c>
      <c r="C48" s="72">
        <v>1189</v>
      </c>
      <c r="D48" s="72">
        <v>1189</v>
      </c>
      <c r="E48" s="72">
        <v>1193</v>
      </c>
      <c r="F48" s="72">
        <v>1195</v>
      </c>
      <c r="G48" s="72">
        <v>1197</v>
      </c>
      <c r="H48" s="72">
        <v>1197</v>
      </c>
      <c r="I48" s="72">
        <v>1196</v>
      </c>
      <c r="J48" s="72">
        <v>1198</v>
      </c>
      <c r="K48" s="72">
        <v>1201</v>
      </c>
      <c r="L48" s="72">
        <v>1201</v>
      </c>
      <c r="M48" s="75">
        <v>1201</v>
      </c>
      <c r="N48" s="75">
        <v>1201</v>
      </c>
      <c r="O48" s="77">
        <f>+N48</f>
        <v>1201</v>
      </c>
      <c r="P48" s="29"/>
    </row>
    <row r="49" spans="2:16" ht="15.5" x14ac:dyDescent="0.3">
      <c r="P49" s="30"/>
    </row>
    <row r="50" spans="2:16" ht="15" x14ac:dyDescent="0.3">
      <c r="P50" s="29"/>
    </row>
    <row r="52" spans="2:16" ht="15" x14ac:dyDescent="0.3">
      <c r="B52" s="29" t="s">
        <v>26</v>
      </c>
    </row>
    <row r="53" spans="2:16" ht="15" x14ac:dyDescent="0.3">
      <c r="P53" s="29"/>
    </row>
    <row r="54" spans="2:16" ht="22.5" customHeight="1" x14ac:dyDescent="0.3">
      <c r="B54" s="15" t="s">
        <v>2</v>
      </c>
      <c r="C54" s="15" t="s">
        <v>3</v>
      </c>
      <c r="D54" s="15" t="s">
        <v>4</v>
      </c>
      <c r="E54" s="15" t="s">
        <v>5</v>
      </c>
      <c r="F54" s="15" t="s">
        <v>7</v>
      </c>
      <c r="G54" s="15" t="s">
        <v>6</v>
      </c>
      <c r="H54" s="15" t="s">
        <v>8</v>
      </c>
      <c r="I54" s="15" t="s">
        <v>9</v>
      </c>
      <c r="J54" s="15" t="s">
        <v>10</v>
      </c>
      <c r="K54" s="15" t="s">
        <v>11</v>
      </c>
      <c r="L54" s="15" t="s">
        <v>12</v>
      </c>
      <c r="M54" s="15" t="s">
        <v>13</v>
      </c>
      <c r="N54" s="15" t="s">
        <v>14</v>
      </c>
      <c r="O54" s="15" t="s">
        <v>74</v>
      </c>
      <c r="P54" s="30"/>
    </row>
    <row r="55" spans="2:16" ht="32.25" customHeight="1" x14ac:dyDescent="0.3">
      <c r="B55" s="16" t="s">
        <v>75</v>
      </c>
      <c r="C55" s="73">
        <v>306</v>
      </c>
      <c r="D55" s="73">
        <v>306</v>
      </c>
      <c r="E55" s="73">
        <v>307</v>
      </c>
      <c r="F55" s="73">
        <v>307</v>
      </c>
      <c r="G55" s="73">
        <v>308</v>
      </c>
      <c r="H55" s="73">
        <v>309</v>
      </c>
      <c r="I55" s="73">
        <v>309</v>
      </c>
      <c r="J55" s="73">
        <v>310</v>
      </c>
      <c r="K55" s="73">
        <v>310</v>
      </c>
      <c r="L55" s="73">
        <v>310</v>
      </c>
      <c r="M55" s="73">
        <v>310</v>
      </c>
      <c r="N55" s="73">
        <v>310</v>
      </c>
      <c r="O55" s="77">
        <f>+N55</f>
        <v>310</v>
      </c>
      <c r="P55" s="29"/>
    </row>
    <row r="57" spans="2:16" ht="15" x14ac:dyDescent="0.3">
      <c r="P57" s="29"/>
    </row>
    <row r="58" spans="2:16" ht="15.5" x14ac:dyDescent="0.3">
      <c r="P58" s="30"/>
    </row>
    <row r="59" spans="2:16" ht="15" x14ac:dyDescent="0.3">
      <c r="P59" s="29"/>
    </row>
    <row r="60" spans="2:16" ht="15" x14ac:dyDescent="0.3">
      <c r="B60" s="29" t="s">
        <v>82</v>
      </c>
    </row>
    <row r="62" spans="2:16" ht="22.5" customHeight="1" x14ac:dyDescent="0.3">
      <c r="B62" s="15" t="s">
        <v>2</v>
      </c>
      <c r="C62" s="15" t="s">
        <v>3</v>
      </c>
      <c r="D62" s="15" t="s">
        <v>4</v>
      </c>
      <c r="E62" s="15" t="s">
        <v>5</v>
      </c>
      <c r="F62" s="15" t="s">
        <v>7</v>
      </c>
      <c r="G62" s="15" t="s">
        <v>6</v>
      </c>
      <c r="H62" s="15" t="s">
        <v>8</v>
      </c>
      <c r="I62" s="15" t="s">
        <v>9</v>
      </c>
      <c r="J62" s="15" t="s">
        <v>10</v>
      </c>
      <c r="K62" s="15" t="s">
        <v>11</v>
      </c>
      <c r="L62" s="15" t="s">
        <v>12</v>
      </c>
      <c r="M62" s="15" t="s">
        <v>13</v>
      </c>
      <c r="N62" s="15" t="s">
        <v>14</v>
      </c>
      <c r="O62" s="15" t="s">
        <v>74</v>
      </c>
      <c r="P62" s="29"/>
    </row>
    <row r="63" spans="2:16" ht="21" customHeight="1" x14ac:dyDescent="0.35">
      <c r="B63" s="16" t="s">
        <v>63</v>
      </c>
      <c r="C63" s="72">
        <v>68558</v>
      </c>
      <c r="D63" s="72">
        <v>69328</v>
      </c>
      <c r="E63" s="72">
        <v>70018</v>
      </c>
      <c r="F63" s="75">
        <v>70528</v>
      </c>
      <c r="G63" s="75">
        <v>70909</v>
      </c>
      <c r="H63" s="75">
        <v>71243</v>
      </c>
      <c r="I63" s="75">
        <v>71817</v>
      </c>
      <c r="J63" s="75">
        <v>72382</v>
      </c>
      <c r="K63" s="75">
        <v>73321</v>
      </c>
      <c r="L63" s="75">
        <v>74348</v>
      </c>
      <c r="M63" s="75">
        <v>74995</v>
      </c>
      <c r="N63" s="75">
        <v>75595</v>
      </c>
      <c r="O63" s="77">
        <f>+N63</f>
        <v>75595</v>
      </c>
      <c r="P63" s="30"/>
    </row>
    <row r="64" spans="2:16" ht="23.25" customHeight="1" x14ac:dyDescent="0.3">
      <c r="B64" s="29"/>
      <c r="D64" s="29"/>
      <c r="F64" s="29"/>
      <c r="H64" s="29"/>
      <c r="J64" s="29"/>
      <c r="L64" s="29"/>
      <c r="N64" s="29"/>
      <c r="P64" s="29"/>
    </row>
    <row r="66" spans="2:16" ht="15" x14ac:dyDescent="0.3">
      <c r="B66" s="29" t="s">
        <v>122</v>
      </c>
    </row>
    <row r="67" spans="2:16" ht="15" x14ac:dyDescent="0.3">
      <c r="P67" s="29"/>
    </row>
    <row r="68" spans="2:16" ht="15.5" x14ac:dyDescent="0.3">
      <c r="P68" s="30"/>
    </row>
    <row r="69" spans="2:16" ht="15" x14ac:dyDescent="0.3">
      <c r="B69" s="15" t="s">
        <v>2</v>
      </c>
      <c r="C69" s="15" t="s">
        <v>3</v>
      </c>
      <c r="D69" s="15" t="s">
        <v>4</v>
      </c>
      <c r="E69" s="15" t="s">
        <v>5</v>
      </c>
      <c r="F69" s="15" t="s">
        <v>7</v>
      </c>
      <c r="G69" s="15" t="s">
        <v>6</v>
      </c>
      <c r="H69" s="15" t="s">
        <v>8</v>
      </c>
      <c r="I69" s="15" t="s">
        <v>9</v>
      </c>
      <c r="J69" s="15" t="s">
        <v>10</v>
      </c>
      <c r="K69" s="15" t="s">
        <v>11</v>
      </c>
      <c r="L69" s="15" t="s">
        <v>12</v>
      </c>
      <c r="M69" s="15" t="s">
        <v>13</v>
      </c>
      <c r="N69" s="15" t="s">
        <v>14</v>
      </c>
      <c r="O69" s="15" t="s">
        <v>74</v>
      </c>
      <c r="P69" s="29"/>
    </row>
    <row r="70" spans="2:16" ht="15.5" x14ac:dyDescent="0.35">
      <c r="B70" s="16" t="s">
        <v>63</v>
      </c>
      <c r="C70" s="75">
        <v>54323</v>
      </c>
      <c r="D70" s="75">
        <v>54605</v>
      </c>
      <c r="E70" s="75">
        <v>54879</v>
      </c>
      <c r="F70" s="75">
        <v>55241</v>
      </c>
      <c r="G70" s="75">
        <v>55550</v>
      </c>
      <c r="H70" s="75">
        <v>55845</v>
      </c>
      <c r="I70" s="75">
        <v>56090</v>
      </c>
      <c r="J70" s="75">
        <v>56295</v>
      </c>
      <c r="K70" s="75">
        <v>56679</v>
      </c>
      <c r="L70" s="75">
        <v>57143</v>
      </c>
      <c r="M70" s="75">
        <v>57484</v>
      </c>
      <c r="N70" s="75">
        <v>57653</v>
      </c>
      <c r="O70" s="77">
        <f>+N70</f>
        <v>57653</v>
      </c>
    </row>
    <row r="71" spans="2:16" ht="15.5" x14ac:dyDescent="0.35">
      <c r="B71" s="16" t="s">
        <v>123</v>
      </c>
      <c r="C71" s="75">
        <v>71857</v>
      </c>
      <c r="D71" s="75">
        <v>64335</v>
      </c>
      <c r="E71" s="75" t="s">
        <v>166</v>
      </c>
      <c r="F71" s="75">
        <v>76643</v>
      </c>
      <c r="G71" s="75" t="s">
        <v>167</v>
      </c>
      <c r="H71" s="76">
        <v>57818</v>
      </c>
      <c r="I71" s="75">
        <v>44993</v>
      </c>
      <c r="J71" s="75">
        <v>47572</v>
      </c>
      <c r="K71" s="75">
        <v>63618</v>
      </c>
      <c r="L71" s="75">
        <v>79023</v>
      </c>
      <c r="M71" s="75">
        <v>66674</v>
      </c>
      <c r="N71" s="75">
        <v>44237</v>
      </c>
      <c r="O71" s="75"/>
    </row>
    <row r="72" spans="2:16" ht="15" x14ac:dyDescent="0.3">
      <c r="B72" s="29"/>
      <c r="D72" s="29"/>
      <c r="F72" s="29"/>
      <c r="H72" s="29"/>
      <c r="J72" s="29"/>
      <c r="L72" s="29"/>
      <c r="N72" s="29"/>
      <c r="P72" s="29"/>
    </row>
    <row r="73" spans="2:16" ht="15.5" x14ac:dyDescent="0.35">
      <c r="B73" s="30"/>
      <c r="D73" s="30"/>
      <c r="F73" s="30"/>
      <c r="H73" s="30"/>
      <c r="J73" s="30"/>
      <c r="L73" s="30"/>
      <c r="N73" s="98" t="s">
        <v>171</v>
      </c>
      <c r="O73" s="75">
        <f>+O70+O63+O55+O48+O42+O35+O28</f>
        <v>705159</v>
      </c>
      <c r="P73" s="30"/>
    </row>
    <row r="74" spans="2:16" ht="15" x14ac:dyDescent="0.3">
      <c r="B74" s="29"/>
      <c r="D74" s="29"/>
      <c r="F74" s="29"/>
      <c r="H74" s="29"/>
      <c r="J74" s="29"/>
      <c r="L74" s="29"/>
      <c r="N74" s="29"/>
      <c r="P74" s="29"/>
    </row>
    <row r="77" spans="2:16" ht="15" x14ac:dyDescent="0.3">
      <c r="B77" s="84"/>
      <c r="C77" s="85"/>
      <c r="D77" s="84"/>
      <c r="E77" s="85"/>
      <c r="F77" s="84"/>
      <c r="G77" s="85"/>
      <c r="H77" s="84"/>
      <c r="I77" s="85"/>
      <c r="J77" s="84"/>
      <c r="K77" s="85"/>
      <c r="L77" s="29"/>
      <c r="N77" s="29"/>
      <c r="P77" s="29"/>
    </row>
    <row r="78" spans="2:16" ht="15.5" x14ac:dyDescent="0.3">
      <c r="B78" s="30"/>
      <c r="D78" s="30"/>
      <c r="F78" s="30"/>
      <c r="H78" s="30"/>
      <c r="J78" s="30"/>
      <c r="L78" s="30"/>
      <c r="N78" s="30"/>
      <c r="P78" s="30"/>
    </row>
    <row r="79" spans="2:16" ht="15" x14ac:dyDescent="0.3">
      <c r="B79" s="29"/>
      <c r="D79" s="29"/>
      <c r="F79" s="29"/>
      <c r="H79" s="29"/>
      <c r="J79" s="29"/>
      <c r="L79" s="29"/>
      <c r="N79" s="29"/>
      <c r="P79" s="29"/>
    </row>
    <row r="82" spans="2:16" ht="15" x14ac:dyDescent="0.3">
      <c r="B82" s="29"/>
      <c r="D82" s="29"/>
      <c r="F82" s="29"/>
      <c r="H82" s="29"/>
      <c r="J82" s="29"/>
      <c r="L82" s="29"/>
      <c r="N82" s="29"/>
      <c r="P82" s="29"/>
    </row>
    <row r="83" spans="2:16" ht="15.5" x14ac:dyDescent="0.3">
      <c r="B83" s="30"/>
      <c r="D83" s="30"/>
      <c r="F83" s="30"/>
      <c r="H83" s="30"/>
      <c r="J83" s="30"/>
      <c r="L83" s="30"/>
      <c r="N83" s="30"/>
      <c r="P83" s="30"/>
    </row>
    <row r="84" spans="2:16" ht="15" x14ac:dyDescent="0.3">
      <c r="B84" s="29"/>
      <c r="D84" s="29"/>
      <c r="F84" s="29"/>
      <c r="H84" s="29"/>
      <c r="J84" s="29"/>
      <c r="L84" s="29"/>
      <c r="N84" s="29"/>
      <c r="P84" s="29"/>
    </row>
    <row r="87" spans="2:16" ht="15" x14ac:dyDescent="0.3">
      <c r="B87" s="29"/>
      <c r="D87" s="29"/>
      <c r="F87" s="29"/>
      <c r="H87" s="29"/>
      <c r="J87" s="29"/>
      <c r="L87" s="29"/>
      <c r="N87" s="29"/>
      <c r="P87" s="29"/>
    </row>
    <row r="88" spans="2:16" ht="15.5" x14ac:dyDescent="0.3">
      <c r="B88" s="30"/>
      <c r="D88" s="30"/>
      <c r="F88" s="30"/>
      <c r="H88" s="30"/>
      <c r="J88" s="30"/>
      <c r="L88" s="30"/>
      <c r="N88" s="30"/>
      <c r="P88" s="30"/>
    </row>
    <row r="89" spans="2:16" ht="15" x14ac:dyDescent="0.3">
      <c r="B89" s="29"/>
      <c r="D89" s="29"/>
      <c r="F89" s="29"/>
      <c r="H89" s="29"/>
      <c r="J89" s="29"/>
      <c r="L89" s="29"/>
      <c r="N89" s="29"/>
      <c r="P89" s="29"/>
    </row>
    <row r="92" spans="2:16" ht="15" x14ac:dyDescent="0.3">
      <c r="B92" s="29"/>
      <c r="D92" s="29"/>
      <c r="F92" s="29"/>
      <c r="H92" s="29"/>
      <c r="J92" s="29"/>
      <c r="L92" s="29"/>
      <c r="N92" s="29"/>
      <c r="P92" s="29"/>
    </row>
    <row r="93" spans="2:16" ht="15.5" x14ac:dyDescent="0.3">
      <c r="B93" s="30"/>
      <c r="D93" s="30"/>
      <c r="F93" s="30"/>
      <c r="H93" s="30"/>
      <c r="J93" s="30"/>
      <c r="L93" s="30"/>
      <c r="N93" s="30"/>
      <c r="P93" s="30"/>
    </row>
    <row r="94" spans="2:16" ht="15" x14ac:dyDescent="0.3">
      <c r="B94" s="29"/>
      <c r="D94" s="29"/>
      <c r="F94" s="29"/>
      <c r="H94" s="29"/>
      <c r="J94" s="29"/>
      <c r="L94" s="29"/>
      <c r="N94" s="29"/>
      <c r="P94" s="29"/>
    </row>
    <row r="97" spans="2:16" ht="15" x14ac:dyDescent="0.3">
      <c r="B97" s="29"/>
      <c r="D97" s="29"/>
      <c r="F97" s="29"/>
      <c r="H97" s="29"/>
      <c r="J97" s="29"/>
      <c r="L97" s="29"/>
      <c r="N97" s="29"/>
      <c r="P97" s="29"/>
    </row>
    <row r="98" spans="2:16" ht="15.5" x14ac:dyDescent="0.3">
      <c r="B98" s="30"/>
      <c r="D98" s="30"/>
      <c r="F98" s="30"/>
      <c r="H98" s="30"/>
      <c r="J98" s="30"/>
      <c r="L98" s="30"/>
      <c r="N98" s="30"/>
      <c r="P98" s="30"/>
    </row>
    <row r="99" spans="2:16" ht="15" x14ac:dyDescent="0.3">
      <c r="B99" s="29"/>
      <c r="D99" s="29"/>
      <c r="F99" s="29"/>
      <c r="H99" s="29"/>
      <c r="J99" s="29"/>
      <c r="L99" s="29"/>
      <c r="N99" s="29"/>
      <c r="P99" s="29"/>
    </row>
    <row r="102" spans="2:16" ht="15" x14ac:dyDescent="0.3">
      <c r="B102" s="29"/>
      <c r="D102" s="29"/>
      <c r="F102" s="29"/>
      <c r="H102" s="29"/>
      <c r="J102" s="29"/>
      <c r="L102" s="29"/>
      <c r="N102" s="29"/>
      <c r="P102" s="29"/>
    </row>
    <row r="103" spans="2:16" ht="15.5" x14ac:dyDescent="0.3">
      <c r="B103" s="30"/>
      <c r="D103" s="30"/>
      <c r="F103" s="30"/>
      <c r="H103" s="30"/>
      <c r="J103" s="30"/>
      <c r="L103" s="30"/>
      <c r="N103" s="30"/>
      <c r="P103" s="30"/>
    </row>
    <row r="104" spans="2:16" ht="15" x14ac:dyDescent="0.3">
      <c r="B104" s="29"/>
      <c r="D104" s="29"/>
      <c r="F104" s="29"/>
      <c r="H104" s="29"/>
      <c r="J104" s="29"/>
      <c r="L104" s="29"/>
      <c r="N104" s="29"/>
      <c r="P104" s="29"/>
    </row>
    <row r="107" spans="2:16" ht="15" x14ac:dyDescent="0.3">
      <c r="B107" s="29"/>
      <c r="D107" s="29"/>
      <c r="F107" s="29"/>
      <c r="H107" s="29"/>
      <c r="J107" s="29"/>
      <c r="L107" s="29"/>
      <c r="N107" s="29"/>
      <c r="P107" s="29"/>
    </row>
    <row r="108" spans="2:16" ht="15.5" x14ac:dyDescent="0.3">
      <c r="B108" s="30"/>
      <c r="D108" s="30"/>
      <c r="F108" s="30"/>
      <c r="H108" s="30"/>
      <c r="J108" s="30"/>
      <c r="L108" s="30"/>
      <c r="N108" s="30"/>
      <c r="P108" s="30"/>
    </row>
    <row r="109" spans="2:16" ht="15" x14ac:dyDescent="0.3">
      <c r="B109" s="29"/>
      <c r="D109" s="29"/>
      <c r="F109" s="29"/>
      <c r="H109" s="29"/>
      <c r="J109" s="29"/>
      <c r="L109" s="29"/>
      <c r="N109" s="29"/>
      <c r="P109" s="29"/>
    </row>
    <row r="112" spans="2:16" ht="15" x14ac:dyDescent="0.3">
      <c r="B112" s="29"/>
      <c r="D112" s="29"/>
      <c r="F112" s="29"/>
      <c r="H112" s="29"/>
      <c r="J112" s="29"/>
      <c r="L112" s="29"/>
      <c r="N112" s="29"/>
      <c r="P112" s="29"/>
    </row>
    <row r="113" spans="2:16" ht="15.5" x14ac:dyDescent="0.3">
      <c r="B113" s="30"/>
      <c r="D113" s="30"/>
      <c r="F113" s="30"/>
      <c r="H113" s="30"/>
      <c r="J113" s="30"/>
      <c r="L113" s="30"/>
      <c r="N113" s="30"/>
      <c r="P113" s="30"/>
    </row>
    <row r="114" spans="2:16" ht="15" x14ac:dyDescent="0.3">
      <c r="B114" s="29"/>
      <c r="D114" s="29"/>
      <c r="F114" s="29"/>
      <c r="H114" s="29"/>
      <c r="J114" s="29"/>
      <c r="L114" s="29"/>
      <c r="N114" s="29"/>
      <c r="P114" s="29"/>
    </row>
    <row r="117" spans="2:16" ht="15" x14ac:dyDescent="0.3">
      <c r="B117" s="29"/>
      <c r="D117" s="29"/>
      <c r="F117" s="29"/>
      <c r="H117" s="29"/>
      <c r="J117" s="29"/>
      <c r="L117" s="29"/>
      <c r="N117" s="29"/>
      <c r="P117" s="29"/>
    </row>
    <row r="118" spans="2:16" ht="15.5" x14ac:dyDescent="0.3">
      <c r="B118" s="30"/>
      <c r="D118" s="30"/>
      <c r="F118" s="30"/>
      <c r="H118" s="30"/>
      <c r="J118" s="30"/>
      <c r="L118" s="30"/>
      <c r="N118" s="30"/>
      <c r="P118" s="30"/>
    </row>
    <row r="119" spans="2:16" ht="15" x14ac:dyDescent="0.3">
      <c r="B119" s="29"/>
      <c r="D119" s="29"/>
      <c r="F119" s="29"/>
      <c r="H119" s="29"/>
      <c r="J119" s="29"/>
      <c r="L119" s="29"/>
      <c r="N119" s="29"/>
      <c r="P119" s="29"/>
    </row>
    <row r="122" spans="2:16" ht="15" x14ac:dyDescent="0.3">
      <c r="B122" s="29"/>
      <c r="D122" s="29"/>
      <c r="F122" s="29"/>
      <c r="H122" s="29"/>
      <c r="J122" s="29"/>
      <c r="L122" s="29"/>
      <c r="N122" s="29"/>
      <c r="P122" s="29"/>
    </row>
    <row r="123" spans="2:16" ht="15.5" x14ac:dyDescent="0.3">
      <c r="B123" s="30"/>
      <c r="D123" s="30"/>
      <c r="F123" s="30"/>
      <c r="H123" s="30"/>
      <c r="J123" s="30"/>
      <c r="L123" s="30"/>
      <c r="N123" s="30"/>
      <c r="P123" s="30"/>
    </row>
    <row r="124" spans="2:16" ht="15" x14ac:dyDescent="0.3">
      <c r="B124" s="29"/>
      <c r="D124" s="29"/>
      <c r="F124" s="29"/>
      <c r="H124" s="29"/>
      <c r="J124" s="29"/>
      <c r="L124" s="29"/>
      <c r="N124" s="29"/>
      <c r="P124" s="29"/>
    </row>
    <row r="127" spans="2:16" ht="15" x14ac:dyDescent="0.3">
      <c r="B127" s="29"/>
      <c r="D127" s="29"/>
      <c r="F127" s="29"/>
      <c r="H127" s="29"/>
      <c r="J127" s="29"/>
      <c r="L127" s="29"/>
      <c r="N127" s="29"/>
      <c r="P127" s="29"/>
    </row>
    <row r="128" spans="2:16" ht="15.5" x14ac:dyDescent="0.3">
      <c r="B128" s="30"/>
      <c r="D128" s="30"/>
      <c r="F128" s="30"/>
      <c r="H128" s="30"/>
      <c r="J128" s="30"/>
      <c r="L128" s="30"/>
      <c r="N128" s="30"/>
      <c r="P128" s="30"/>
    </row>
    <row r="129" spans="2:16" ht="15" x14ac:dyDescent="0.3">
      <c r="B129" s="29"/>
      <c r="D129" s="29"/>
      <c r="F129" s="29"/>
      <c r="H129" s="29"/>
      <c r="J129" s="29"/>
      <c r="L129" s="29"/>
      <c r="N129" s="29"/>
      <c r="P129" s="29"/>
    </row>
    <row r="132" spans="2:16" ht="15" x14ac:dyDescent="0.3">
      <c r="B132" s="29"/>
      <c r="D132" s="29"/>
      <c r="F132" s="29"/>
      <c r="H132" s="29"/>
      <c r="J132" s="29"/>
      <c r="L132" s="29"/>
      <c r="N132" s="29"/>
      <c r="P132" s="29"/>
    </row>
    <row r="133" spans="2:16" ht="15.5" x14ac:dyDescent="0.3">
      <c r="B133" s="30"/>
      <c r="D133" s="30"/>
      <c r="F133" s="30"/>
      <c r="H133" s="30"/>
      <c r="J133" s="30"/>
      <c r="L133" s="30"/>
      <c r="N133" s="30"/>
      <c r="P133" s="30"/>
    </row>
    <row r="134" spans="2:16" ht="15" x14ac:dyDescent="0.3">
      <c r="B134" s="29"/>
      <c r="D134" s="29"/>
      <c r="F134" s="29"/>
      <c r="H134" s="29"/>
      <c r="J134" s="29"/>
      <c r="L134" s="29"/>
      <c r="N134" s="29"/>
      <c r="P134" s="29"/>
    </row>
    <row r="137" spans="2:16" ht="15" x14ac:dyDescent="0.3">
      <c r="B137" s="29"/>
      <c r="D137" s="29"/>
      <c r="F137" s="29"/>
      <c r="H137" s="29"/>
      <c r="J137" s="29"/>
      <c r="L137" s="29"/>
      <c r="N137" s="29"/>
      <c r="P137" s="29"/>
    </row>
    <row r="138" spans="2:16" ht="15.5" x14ac:dyDescent="0.3">
      <c r="B138" s="30"/>
      <c r="D138" s="30"/>
      <c r="F138" s="30"/>
      <c r="H138" s="30"/>
      <c r="J138" s="30"/>
      <c r="L138" s="30"/>
      <c r="N138" s="30"/>
      <c r="P138" s="30"/>
    </row>
    <row r="139" spans="2:16" ht="15" x14ac:dyDescent="0.3">
      <c r="B139" s="29"/>
      <c r="D139" s="29"/>
      <c r="F139" s="29"/>
      <c r="H139" s="29"/>
      <c r="J139" s="29"/>
      <c r="L139" s="29"/>
      <c r="N139" s="29"/>
      <c r="P139" s="29"/>
    </row>
    <row r="142" spans="2:16" ht="15" x14ac:dyDescent="0.3">
      <c r="B142" s="29"/>
      <c r="D142" s="29"/>
      <c r="F142" s="29"/>
      <c r="H142" s="29"/>
      <c r="J142" s="29"/>
      <c r="L142" s="29"/>
      <c r="N142" s="29"/>
      <c r="P142" s="29"/>
    </row>
    <row r="143" spans="2:16" ht="15.5" x14ac:dyDescent="0.3">
      <c r="B143" s="30"/>
      <c r="D143" s="30"/>
      <c r="F143" s="30"/>
      <c r="H143" s="30"/>
      <c r="J143" s="30"/>
      <c r="L143" s="30"/>
      <c r="N143" s="30"/>
      <c r="P143" s="30"/>
    </row>
    <row r="144" spans="2:16" ht="15" x14ac:dyDescent="0.3">
      <c r="B144" s="29"/>
      <c r="D144" s="29"/>
      <c r="F144" s="29"/>
      <c r="H144" s="29"/>
      <c r="J144" s="29"/>
      <c r="L144" s="29"/>
      <c r="N144" s="29"/>
      <c r="P144" s="29"/>
    </row>
    <row r="147" spans="2:16" ht="15" x14ac:dyDescent="0.3">
      <c r="B147" s="29"/>
      <c r="D147" s="29"/>
      <c r="F147" s="29"/>
      <c r="H147" s="29"/>
      <c r="J147" s="29"/>
      <c r="L147" s="29"/>
      <c r="N147" s="29"/>
      <c r="P147" s="29"/>
    </row>
    <row r="148" spans="2:16" ht="15.5" x14ac:dyDescent="0.3">
      <c r="B148" s="30"/>
      <c r="D148" s="30"/>
      <c r="F148" s="30"/>
      <c r="H148" s="30"/>
      <c r="J148" s="30"/>
      <c r="L148" s="30"/>
      <c r="N148" s="30"/>
      <c r="P148" s="30"/>
    </row>
    <row r="149" spans="2:16" ht="15" x14ac:dyDescent="0.3">
      <c r="B149" s="29"/>
      <c r="D149" s="29"/>
      <c r="F149" s="29"/>
      <c r="H149" s="29"/>
      <c r="J149" s="29"/>
      <c r="L149" s="29"/>
      <c r="N149" s="29"/>
      <c r="P149" s="29"/>
    </row>
    <row r="152" spans="2:16" ht="15" x14ac:dyDescent="0.3">
      <c r="B152" s="29"/>
      <c r="D152" s="29"/>
      <c r="F152" s="29"/>
      <c r="H152" s="29"/>
      <c r="J152" s="29"/>
      <c r="L152" s="29"/>
      <c r="N152" s="29"/>
      <c r="P152" s="29"/>
    </row>
    <row r="153" spans="2:16" ht="15.5" x14ac:dyDescent="0.3">
      <c r="B153" s="30"/>
      <c r="D153" s="30"/>
      <c r="F153" s="30"/>
      <c r="H153" s="30"/>
      <c r="J153" s="30"/>
      <c r="L153" s="30"/>
      <c r="N153" s="30"/>
      <c r="P153" s="30"/>
    </row>
    <row r="154" spans="2:16" ht="15" x14ac:dyDescent="0.3">
      <c r="B154" s="29"/>
      <c r="D154" s="29"/>
      <c r="F154" s="29"/>
      <c r="H154" s="29"/>
      <c r="J154" s="29"/>
      <c r="L154" s="29"/>
      <c r="N154" s="29"/>
      <c r="P154" s="29"/>
    </row>
  </sheetData>
  <mergeCells count="1">
    <mergeCell ref="H37:N37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X154"/>
  <sheetViews>
    <sheetView topLeftCell="A4" workbookViewId="0">
      <selection activeCell="B16" sqref="B16"/>
    </sheetView>
  </sheetViews>
  <sheetFormatPr baseColWidth="10" defaultRowHeight="13" x14ac:dyDescent="0.3"/>
  <cols>
    <col min="2" max="2" width="21.296875" customWidth="1"/>
    <col min="3" max="3" width="14.296875" customWidth="1"/>
    <col min="4" max="4" width="15" customWidth="1"/>
    <col min="5" max="5" width="14.796875" customWidth="1"/>
    <col min="6" max="6" width="15.296875" customWidth="1"/>
    <col min="7" max="7" width="14.69921875" customWidth="1"/>
    <col min="8" max="8" width="15" customWidth="1"/>
    <col min="9" max="9" width="15.69921875" customWidth="1"/>
    <col min="10" max="10" width="15.19921875" customWidth="1"/>
    <col min="11" max="11" width="16" customWidth="1"/>
    <col min="12" max="12" width="15.19921875" customWidth="1"/>
    <col min="13" max="13" width="14.796875" customWidth="1"/>
    <col min="14" max="14" width="14.296875" customWidth="1"/>
    <col min="15" max="15" width="15.796875" customWidth="1"/>
    <col min="16" max="16" width="12" customWidth="1"/>
    <col min="17" max="17" width="8.19921875" customWidth="1"/>
    <col min="18" max="20" width="12" customWidth="1"/>
    <col min="21" max="21" width="14.796875" customWidth="1"/>
    <col min="22" max="22" width="10.296875" bestFit="1" customWidth="1"/>
    <col min="23" max="23" width="17.296875" customWidth="1"/>
    <col min="24" max="24" width="19.796875" bestFit="1" customWidth="1"/>
    <col min="25" max="25" width="12" customWidth="1"/>
  </cols>
  <sheetData>
    <row r="1" spans="2:15" s="1" customFormat="1" x14ac:dyDescent="0.3"/>
    <row r="2" spans="2:15" s="1" customFormat="1" x14ac:dyDescent="0.3"/>
    <row r="3" spans="2:15" s="1" customFormat="1" x14ac:dyDescent="0.3"/>
    <row r="4" spans="2:15" s="1" customFormat="1" x14ac:dyDescent="0.3"/>
    <row r="5" spans="2:15" s="1" customFormat="1" x14ac:dyDescent="0.3"/>
    <row r="6" spans="2:15" s="1" customFormat="1" x14ac:dyDescent="0.3"/>
    <row r="7" spans="2:15" s="1" customFormat="1" x14ac:dyDescent="0.3"/>
    <row r="8" spans="2:15" s="1" customFormat="1" x14ac:dyDescent="0.3"/>
    <row r="9" spans="2:15" s="1" customFormat="1" x14ac:dyDescent="0.3"/>
    <row r="10" spans="2:15" s="1" customFormat="1" x14ac:dyDescent="0.3"/>
    <row r="11" spans="2:15" s="1" customFormat="1" x14ac:dyDescent="0.3"/>
    <row r="12" spans="2:15" ht="21" customHeight="1" x14ac:dyDescent="0.3">
      <c r="B12" s="28" t="s">
        <v>150</v>
      </c>
    </row>
    <row r="13" spans="2:15" ht="21" customHeight="1" x14ac:dyDescent="0.3">
      <c r="F13" s="83"/>
      <c r="G13" s="83"/>
    </row>
    <row r="14" spans="2:15" ht="21" customHeight="1" x14ac:dyDescent="0.3">
      <c r="B14" s="29" t="s">
        <v>52</v>
      </c>
      <c r="F14" s="83"/>
      <c r="G14" s="83"/>
    </row>
    <row r="15" spans="2:15" x14ac:dyDescent="0.3">
      <c r="C15" s="81"/>
      <c r="D15" s="82"/>
      <c r="E15" s="82"/>
      <c r="F15" s="82"/>
      <c r="G15" s="82"/>
      <c r="I15" s="87"/>
      <c r="J15" s="87"/>
    </row>
    <row r="16" spans="2:15" ht="36" customHeight="1" x14ac:dyDescent="0.3">
      <c r="B16" s="15" t="s">
        <v>2</v>
      </c>
      <c r="C16" s="15" t="s">
        <v>3</v>
      </c>
      <c r="D16" s="15" t="s">
        <v>4</v>
      </c>
      <c r="E16" s="15" t="s">
        <v>5</v>
      </c>
      <c r="F16" s="15" t="s">
        <v>7</v>
      </c>
      <c r="G16" s="15" t="s">
        <v>6</v>
      </c>
      <c r="H16" s="15" t="s">
        <v>8</v>
      </c>
      <c r="I16" s="15" t="s">
        <v>157</v>
      </c>
      <c r="J16" s="15" t="s">
        <v>10</v>
      </c>
      <c r="K16" s="15" t="s">
        <v>11</v>
      </c>
      <c r="L16" s="15" t="s">
        <v>12</v>
      </c>
      <c r="M16" s="15" t="s">
        <v>13</v>
      </c>
      <c r="N16" s="15" t="s">
        <v>14</v>
      </c>
      <c r="O16" s="15" t="s">
        <v>74</v>
      </c>
    </row>
    <row r="17" spans="2:24" ht="22.5" customHeight="1" x14ac:dyDescent="0.35">
      <c r="B17" s="16" t="s">
        <v>15</v>
      </c>
      <c r="C17" s="72">
        <v>1139405</v>
      </c>
      <c r="D17" s="72">
        <v>1178304</v>
      </c>
      <c r="E17" s="72">
        <v>1319770</v>
      </c>
      <c r="F17" s="72">
        <v>1141740</v>
      </c>
      <c r="G17" s="72">
        <v>1221600</v>
      </c>
      <c r="H17" s="76">
        <v>1059539</v>
      </c>
      <c r="I17" s="76">
        <v>1031669</v>
      </c>
      <c r="J17" s="75">
        <v>1129521</v>
      </c>
      <c r="K17" s="75">
        <v>1472632</v>
      </c>
      <c r="L17" s="75">
        <v>1776869</v>
      </c>
      <c r="M17" s="75">
        <v>1759964</v>
      </c>
      <c r="N17" s="75">
        <v>1350120</v>
      </c>
      <c r="O17" s="77">
        <f>SUM(C17:N17)</f>
        <v>15581133</v>
      </c>
      <c r="X17" s="89"/>
    </row>
    <row r="18" spans="2:24" ht="25.5" customHeight="1" x14ac:dyDescent="0.35">
      <c r="B18" s="16" t="s">
        <v>16</v>
      </c>
      <c r="C18" s="72">
        <v>965658</v>
      </c>
      <c r="D18" s="72">
        <v>1006843</v>
      </c>
      <c r="E18" s="72">
        <v>1093568</v>
      </c>
      <c r="F18" s="78">
        <v>972398</v>
      </c>
      <c r="G18" s="78">
        <v>1029185</v>
      </c>
      <c r="H18" s="78">
        <v>870976</v>
      </c>
      <c r="I18" s="78">
        <v>869768</v>
      </c>
      <c r="J18" s="75">
        <v>899823</v>
      </c>
      <c r="K18" s="75">
        <v>1215789</v>
      </c>
      <c r="L18" s="75">
        <v>1445542</v>
      </c>
      <c r="M18" s="75">
        <v>1453260</v>
      </c>
      <c r="N18" s="75">
        <v>1114887</v>
      </c>
      <c r="O18" s="77"/>
      <c r="X18" s="86"/>
    </row>
    <row r="19" spans="2:24" ht="28.5" customHeight="1" x14ac:dyDescent="0.35">
      <c r="B19" s="16" t="s">
        <v>17</v>
      </c>
      <c r="C19" s="72">
        <v>3110663</v>
      </c>
      <c r="D19" s="72">
        <v>3166519</v>
      </c>
      <c r="E19" s="72">
        <v>3634369</v>
      </c>
      <c r="F19" s="78">
        <v>3012335</v>
      </c>
      <c r="G19" s="75">
        <v>3354163</v>
      </c>
      <c r="H19" s="75">
        <v>2947819</v>
      </c>
      <c r="I19" s="75">
        <v>3239658</v>
      </c>
      <c r="J19" s="75">
        <v>3264379</v>
      </c>
      <c r="K19" s="75">
        <v>3687460</v>
      </c>
      <c r="L19" s="75">
        <v>4349235</v>
      </c>
      <c r="M19" s="75">
        <v>4392765</v>
      </c>
      <c r="N19" s="75">
        <v>3588516</v>
      </c>
      <c r="O19" s="77">
        <f>SUM(C19:N19)</f>
        <v>41747881</v>
      </c>
      <c r="X19" s="86"/>
    </row>
    <row r="20" spans="2:24" x14ac:dyDescent="0.3">
      <c r="L20" s="86"/>
      <c r="M20" s="88"/>
    </row>
    <row r="21" spans="2:24" x14ac:dyDescent="0.3">
      <c r="L21" s="86"/>
    </row>
    <row r="22" spans="2:24" x14ac:dyDescent="0.3">
      <c r="I22" s="86"/>
    </row>
    <row r="23" spans="2:24" ht="15.5" x14ac:dyDescent="0.3">
      <c r="B23" s="29" t="s">
        <v>66</v>
      </c>
      <c r="C23" s="30"/>
    </row>
    <row r="24" spans="2:24" ht="15.5" x14ac:dyDescent="0.3">
      <c r="B24" s="30"/>
      <c r="C24" s="30"/>
      <c r="I24" s="86"/>
    </row>
    <row r="25" spans="2:24" ht="15.5" x14ac:dyDescent="0.3">
      <c r="B25" s="29" t="s">
        <v>67</v>
      </c>
      <c r="C25" s="30"/>
    </row>
    <row r="27" spans="2:24" ht="18.75" customHeight="1" x14ac:dyDescent="0.3">
      <c r="B27" s="15" t="s">
        <v>2</v>
      </c>
      <c r="C27" s="15" t="s">
        <v>3</v>
      </c>
      <c r="D27" s="15" t="s">
        <v>4</v>
      </c>
      <c r="E27" s="15" t="s">
        <v>5</v>
      </c>
      <c r="F27" s="15" t="s">
        <v>7</v>
      </c>
      <c r="G27" s="15" t="s">
        <v>6</v>
      </c>
      <c r="H27" s="15" t="s">
        <v>8</v>
      </c>
      <c r="I27" s="15" t="s">
        <v>9</v>
      </c>
      <c r="J27" s="15" t="s">
        <v>10</v>
      </c>
      <c r="K27" s="15" t="s">
        <v>11</v>
      </c>
      <c r="L27" s="15" t="s">
        <v>12</v>
      </c>
      <c r="M27" s="15" t="s">
        <v>13</v>
      </c>
      <c r="N27" s="15" t="s">
        <v>14</v>
      </c>
      <c r="O27" s="15" t="s">
        <v>74</v>
      </c>
    </row>
    <row r="28" spans="2:24" ht="36.75" customHeight="1" x14ac:dyDescent="0.35">
      <c r="B28" s="16" t="s">
        <v>63</v>
      </c>
      <c r="C28" s="72">
        <v>312228</v>
      </c>
      <c r="D28" s="72">
        <v>312461</v>
      </c>
      <c r="E28" s="72">
        <v>312748</v>
      </c>
      <c r="F28" s="76">
        <v>313057</v>
      </c>
      <c r="G28" s="75">
        <v>308374</v>
      </c>
      <c r="H28" s="75">
        <v>308508</v>
      </c>
      <c r="I28" s="75">
        <v>308545</v>
      </c>
      <c r="J28" s="75">
        <v>308769</v>
      </c>
      <c r="K28" s="75">
        <v>308801</v>
      </c>
      <c r="L28" s="75">
        <v>308918</v>
      </c>
      <c r="M28" s="75">
        <v>308749</v>
      </c>
      <c r="N28" s="79">
        <v>308720</v>
      </c>
      <c r="O28" s="77">
        <f>+N28</f>
        <v>308720</v>
      </c>
      <c r="P28" s="29"/>
    </row>
    <row r="29" spans="2:24" ht="36.75" customHeight="1" x14ac:dyDescent="0.35">
      <c r="B29" s="16" t="s">
        <v>45</v>
      </c>
      <c r="C29" s="72">
        <v>408847</v>
      </c>
      <c r="D29" s="72">
        <v>414140</v>
      </c>
      <c r="E29" s="72">
        <v>597044</v>
      </c>
      <c r="F29" s="76">
        <v>484901</v>
      </c>
      <c r="G29" s="75">
        <v>484040</v>
      </c>
      <c r="H29" s="75">
        <v>411917</v>
      </c>
      <c r="I29" s="75">
        <v>269256</v>
      </c>
      <c r="J29" s="75">
        <v>475221</v>
      </c>
      <c r="K29" s="75">
        <v>199271</v>
      </c>
      <c r="L29" s="75">
        <v>332036</v>
      </c>
      <c r="M29" s="75">
        <v>259007</v>
      </c>
      <c r="N29" s="75">
        <v>214323</v>
      </c>
      <c r="O29" s="77"/>
      <c r="P29" s="30"/>
    </row>
    <row r="30" spans="2:24" ht="15" x14ac:dyDescent="0.3">
      <c r="P30" s="29"/>
    </row>
    <row r="32" spans="2:24" ht="15" x14ac:dyDescent="0.3">
      <c r="B32" s="29" t="s">
        <v>18</v>
      </c>
    </row>
    <row r="33" spans="2:16" ht="15" x14ac:dyDescent="0.3">
      <c r="P33" s="29"/>
    </row>
    <row r="34" spans="2:16" ht="26.25" customHeight="1" x14ac:dyDescent="0.3">
      <c r="B34" s="15" t="s">
        <v>2</v>
      </c>
      <c r="C34" s="15" t="s">
        <v>3</v>
      </c>
      <c r="D34" s="15" t="s">
        <v>4</v>
      </c>
      <c r="E34" s="15" t="s">
        <v>5</v>
      </c>
      <c r="F34" s="15" t="s">
        <v>7</v>
      </c>
      <c r="G34" s="15" t="s">
        <v>6</v>
      </c>
      <c r="H34" s="15" t="s">
        <v>8</v>
      </c>
      <c r="I34" s="15" t="s">
        <v>9</v>
      </c>
      <c r="J34" s="15" t="s">
        <v>10</v>
      </c>
      <c r="K34" s="15" t="s">
        <v>11</v>
      </c>
      <c r="L34" s="15" t="s">
        <v>12</v>
      </c>
      <c r="M34" s="15" t="s">
        <v>13</v>
      </c>
      <c r="N34" s="15" t="s">
        <v>14</v>
      </c>
      <c r="O34" s="15" t="s">
        <v>74</v>
      </c>
      <c r="P34" s="30"/>
    </row>
    <row r="35" spans="2:16" ht="21" customHeight="1" x14ac:dyDescent="0.35">
      <c r="B35" s="16" t="s">
        <v>63</v>
      </c>
      <c r="C35" s="72">
        <v>225842</v>
      </c>
      <c r="D35" s="72">
        <v>226293</v>
      </c>
      <c r="E35" s="72">
        <v>226596</v>
      </c>
      <c r="F35" s="75">
        <v>226910</v>
      </c>
      <c r="G35" s="75">
        <v>227000</v>
      </c>
      <c r="H35" s="75">
        <v>227300</v>
      </c>
      <c r="I35" s="75">
        <v>227489</v>
      </c>
      <c r="J35" s="75">
        <v>227939</v>
      </c>
      <c r="K35" s="75">
        <v>228114</v>
      </c>
      <c r="L35" s="75">
        <v>228470</v>
      </c>
      <c r="M35" s="75">
        <v>228862</v>
      </c>
      <c r="N35" s="75">
        <v>229266</v>
      </c>
      <c r="O35" s="77">
        <f>+N35</f>
        <v>229266</v>
      </c>
      <c r="P35" s="29"/>
    </row>
    <row r="36" spans="2:16" ht="29.25" customHeight="1" x14ac:dyDescent="0.35">
      <c r="B36" s="16" t="s">
        <v>46</v>
      </c>
      <c r="C36" s="72" t="s">
        <v>151</v>
      </c>
      <c r="D36" s="72" t="s">
        <v>152</v>
      </c>
      <c r="E36" s="72" t="s">
        <v>153</v>
      </c>
      <c r="F36" s="75" t="s">
        <v>154</v>
      </c>
      <c r="G36" s="75" t="s">
        <v>155</v>
      </c>
      <c r="H36" s="75" t="s">
        <v>156</v>
      </c>
      <c r="I36" s="75" t="s">
        <v>159</v>
      </c>
      <c r="J36" s="75" t="s">
        <v>160</v>
      </c>
      <c r="K36" s="75" t="s">
        <v>161</v>
      </c>
      <c r="L36" s="80" t="s">
        <v>162</v>
      </c>
      <c r="M36" s="75" t="s">
        <v>163</v>
      </c>
      <c r="N36" s="79" t="s">
        <v>164</v>
      </c>
      <c r="O36" s="77"/>
    </row>
    <row r="37" spans="2:16" ht="18" customHeight="1" x14ac:dyDescent="0.3">
      <c r="B37" s="32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</row>
    <row r="38" spans="2:16" ht="18" customHeight="1" x14ac:dyDescent="0.3">
      <c r="B38" s="32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2"/>
      <c r="P38" s="29"/>
    </row>
    <row r="39" spans="2:16" ht="18" customHeight="1" x14ac:dyDescent="0.3">
      <c r="B39" s="29" t="s">
        <v>78</v>
      </c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2"/>
      <c r="P39" s="30"/>
    </row>
    <row r="40" spans="2:16" ht="18" customHeight="1" x14ac:dyDescent="0.3">
      <c r="B40" s="29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2"/>
      <c r="P40" s="29"/>
    </row>
    <row r="41" spans="2:16" ht="23.25" customHeight="1" x14ac:dyDescent="0.3">
      <c r="B41" s="15" t="s">
        <v>2</v>
      </c>
      <c r="C41" s="15" t="s">
        <v>3</v>
      </c>
      <c r="D41" s="15" t="s">
        <v>4</v>
      </c>
      <c r="E41" s="15" t="s">
        <v>5</v>
      </c>
      <c r="F41" s="15" t="s">
        <v>7</v>
      </c>
      <c r="G41" s="15" t="s">
        <v>6</v>
      </c>
      <c r="H41" s="15" t="s">
        <v>8</v>
      </c>
      <c r="I41" s="15" t="s">
        <v>9</v>
      </c>
      <c r="J41" s="15" t="s">
        <v>10</v>
      </c>
      <c r="K41" s="15" t="s">
        <v>11</v>
      </c>
      <c r="L41" s="15" t="s">
        <v>12</v>
      </c>
      <c r="M41" s="15" t="s">
        <v>13</v>
      </c>
      <c r="N41" s="15" t="s">
        <v>14</v>
      </c>
      <c r="O41" s="15" t="s">
        <v>74</v>
      </c>
    </row>
    <row r="42" spans="2:16" ht="27.75" customHeight="1" x14ac:dyDescent="0.35">
      <c r="B42" s="16" t="s">
        <v>80</v>
      </c>
      <c r="C42" s="72">
        <v>19612</v>
      </c>
      <c r="D42" s="72">
        <v>20103</v>
      </c>
      <c r="E42" s="72">
        <v>20496</v>
      </c>
      <c r="F42" s="76">
        <v>20781</v>
      </c>
      <c r="G42" s="76">
        <v>21100</v>
      </c>
      <c r="H42" s="76">
        <v>21635</v>
      </c>
      <c r="I42" s="76">
        <v>21841</v>
      </c>
      <c r="J42" s="76">
        <v>22373</v>
      </c>
      <c r="K42" s="76">
        <v>22855</v>
      </c>
      <c r="L42" s="76">
        <v>23582</v>
      </c>
      <c r="M42" s="75">
        <v>23774</v>
      </c>
      <c r="N42" s="79">
        <v>24191</v>
      </c>
      <c r="O42" s="77">
        <f>+N42</f>
        <v>24191</v>
      </c>
    </row>
    <row r="43" spans="2:16" ht="15.75" customHeight="1" x14ac:dyDescent="0.35"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N43" s="5"/>
      <c r="O43" s="5"/>
      <c r="P43" s="29"/>
    </row>
    <row r="44" spans="2:16" ht="15.75" customHeight="1" x14ac:dyDescent="0.3">
      <c r="P44" s="30"/>
    </row>
    <row r="45" spans="2:16" ht="15.75" customHeight="1" x14ac:dyDescent="0.35">
      <c r="B45" s="29" t="s">
        <v>79</v>
      </c>
      <c r="C45" s="5"/>
      <c r="D45" s="5"/>
      <c r="E45" s="5"/>
      <c r="F45" s="5"/>
      <c r="G45" s="5"/>
      <c r="H45" s="5"/>
      <c r="I45" s="5"/>
      <c r="J45" s="5"/>
      <c r="K45" s="5"/>
      <c r="L45" s="5"/>
      <c r="M45" s="6"/>
      <c r="N45" s="6"/>
      <c r="P45" s="29"/>
    </row>
    <row r="47" spans="2:16" ht="20.25" customHeight="1" x14ac:dyDescent="0.3">
      <c r="B47" s="15" t="s">
        <v>2</v>
      </c>
      <c r="C47" s="15" t="s">
        <v>3</v>
      </c>
      <c r="D47" s="15" t="s">
        <v>4</v>
      </c>
      <c r="E47" s="15" t="s">
        <v>5</v>
      </c>
      <c r="F47" s="15" t="s">
        <v>7</v>
      </c>
      <c r="G47" s="15" t="s">
        <v>6</v>
      </c>
      <c r="H47" s="15" t="s">
        <v>8</v>
      </c>
      <c r="I47" s="15" t="s">
        <v>9</v>
      </c>
      <c r="J47" s="15" t="s">
        <v>10</v>
      </c>
      <c r="K47" s="15" t="s">
        <v>11</v>
      </c>
      <c r="L47" s="15" t="s">
        <v>12</v>
      </c>
      <c r="M47" s="15" t="s">
        <v>13</v>
      </c>
      <c r="N47" s="15" t="s">
        <v>14</v>
      </c>
      <c r="O47" s="15" t="s">
        <v>74</v>
      </c>
    </row>
    <row r="48" spans="2:16" ht="27.75" customHeight="1" x14ac:dyDescent="0.35">
      <c r="B48" s="16" t="s">
        <v>63</v>
      </c>
      <c r="C48" s="72">
        <v>1151</v>
      </c>
      <c r="D48" s="72">
        <v>1155</v>
      </c>
      <c r="E48" s="72">
        <v>1160</v>
      </c>
      <c r="F48" s="72">
        <v>1159</v>
      </c>
      <c r="G48" s="72">
        <v>1165</v>
      </c>
      <c r="H48" s="72">
        <v>1165</v>
      </c>
      <c r="I48" s="72">
        <v>1168</v>
      </c>
      <c r="J48" s="72">
        <v>1174</v>
      </c>
      <c r="K48" s="72">
        <v>1179</v>
      </c>
      <c r="L48" s="72">
        <v>1180</v>
      </c>
      <c r="M48" s="75">
        <v>1184</v>
      </c>
      <c r="N48" s="75">
        <v>1184</v>
      </c>
      <c r="O48" s="77">
        <f>+N48</f>
        <v>1184</v>
      </c>
      <c r="P48" s="29"/>
    </row>
    <row r="49" spans="2:16" ht="15.5" x14ac:dyDescent="0.3">
      <c r="P49" s="30"/>
    </row>
    <row r="50" spans="2:16" ht="15" x14ac:dyDescent="0.3">
      <c r="P50" s="29"/>
    </row>
    <row r="52" spans="2:16" ht="15" x14ac:dyDescent="0.3">
      <c r="B52" s="29" t="s">
        <v>26</v>
      </c>
    </row>
    <row r="53" spans="2:16" ht="15" x14ac:dyDescent="0.3">
      <c r="P53" s="29"/>
    </row>
    <row r="54" spans="2:16" ht="22.5" customHeight="1" x14ac:dyDescent="0.3">
      <c r="B54" s="15" t="s">
        <v>2</v>
      </c>
      <c r="C54" s="15" t="s">
        <v>3</v>
      </c>
      <c r="D54" s="15" t="s">
        <v>4</v>
      </c>
      <c r="E54" s="15" t="s">
        <v>5</v>
      </c>
      <c r="F54" s="15" t="s">
        <v>7</v>
      </c>
      <c r="G54" s="15" t="s">
        <v>6</v>
      </c>
      <c r="H54" s="15" t="s">
        <v>8</v>
      </c>
      <c r="I54" s="15" t="s">
        <v>9</v>
      </c>
      <c r="J54" s="15" t="s">
        <v>10</v>
      </c>
      <c r="K54" s="15" t="s">
        <v>11</v>
      </c>
      <c r="L54" s="15" t="s">
        <v>12</v>
      </c>
      <c r="M54" s="15" t="s">
        <v>13</v>
      </c>
      <c r="N54" s="15" t="s">
        <v>14</v>
      </c>
      <c r="O54" s="15" t="s">
        <v>74</v>
      </c>
      <c r="P54" s="30"/>
    </row>
    <row r="55" spans="2:16" ht="32.25" customHeight="1" x14ac:dyDescent="0.3">
      <c r="B55" s="16" t="s">
        <v>75</v>
      </c>
      <c r="C55" s="73">
        <v>300</v>
      </c>
      <c r="D55" s="73">
        <v>300</v>
      </c>
      <c r="E55" s="73">
        <v>300</v>
      </c>
      <c r="F55" s="73">
        <v>301</v>
      </c>
      <c r="G55" s="73">
        <v>302</v>
      </c>
      <c r="H55" s="73">
        <v>302</v>
      </c>
      <c r="I55" s="73">
        <v>302</v>
      </c>
      <c r="J55" s="73">
        <v>302</v>
      </c>
      <c r="K55" s="73">
        <v>302</v>
      </c>
      <c r="L55" s="73">
        <v>302</v>
      </c>
      <c r="M55" s="73">
        <v>304</v>
      </c>
      <c r="N55" s="73">
        <v>304</v>
      </c>
      <c r="O55" s="77">
        <f>+N55</f>
        <v>304</v>
      </c>
      <c r="P55" s="29"/>
    </row>
    <row r="57" spans="2:16" ht="15" x14ac:dyDescent="0.3">
      <c r="P57" s="29"/>
    </row>
    <row r="58" spans="2:16" ht="15.5" x14ac:dyDescent="0.3">
      <c r="P58" s="30"/>
    </row>
    <row r="59" spans="2:16" ht="15" x14ac:dyDescent="0.3">
      <c r="P59" s="29"/>
    </row>
    <row r="60" spans="2:16" ht="15" x14ac:dyDescent="0.3">
      <c r="B60" s="29" t="s">
        <v>82</v>
      </c>
    </row>
    <row r="62" spans="2:16" ht="22.5" customHeight="1" x14ac:dyDescent="0.3">
      <c r="B62" s="15" t="s">
        <v>2</v>
      </c>
      <c r="C62" s="15" t="s">
        <v>3</v>
      </c>
      <c r="D62" s="15" t="s">
        <v>4</v>
      </c>
      <c r="E62" s="15" t="s">
        <v>5</v>
      </c>
      <c r="F62" s="15" t="s">
        <v>7</v>
      </c>
      <c r="G62" s="15" t="s">
        <v>6</v>
      </c>
      <c r="H62" s="15" t="s">
        <v>8</v>
      </c>
      <c r="I62" s="15" t="s">
        <v>9</v>
      </c>
      <c r="J62" s="15" t="s">
        <v>10</v>
      </c>
      <c r="K62" s="15" t="s">
        <v>11</v>
      </c>
      <c r="L62" s="15" t="s">
        <v>12</v>
      </c>
      <c r="M62" s="15" t="s">
        <v>13</v>
      </c>
      <c r="N62" s="15" t="s">
        <v>14</v>
      </c>
      <c r="O62" s="15" t="s">
        <v>74</v>
      </c>
      <c r="P62" s="29"/>
    </row>
    <row r="63" spans="2:16" ht="21" customHeight="1" x14ac:dyDescent="0.35">
      <c r="B63" s="16" t="s">
        <v>63</v>
      </c>
      <c r="C63" s="72">
        <v>61469</v>
      </c>
      <c r="D63" s="72">
        <v>61879</v>
      </c>
      <c r="E63" s="72">
        <v>62383</v>
      </c>
      <c r="F63" s="75">
        <v>62911</v>
      </c>
      <c r="G63" s="75">
        <v>63533</v>
      </c>
      <c r="H63" s="75">
        <v>64078</v>
      </c>
      <c r="I63" s="75">
        <v>64473</v>
      </c>
      <c r="J63" s="75">
        <v>64964</v>
      </c>
      <c r="K63" s="75">
        <v>65677</v>
      </c>
      <c r="L63" s="75">
        <v>66648</v>
      </c>
      <c r="M63" s="75">
        <v>67243</v>
      </c>
      <c r="N63" s="75">
        <v>67769</v>
      </c>
      <c r="O63" s="77">
        <f>+N63</f>
        <v>67769</v>
      </c>
      <c r="P63" s="30"/>
    </row>
    <row r="64" spans="2:16" ht="23.25" customHeight="1" x14ac:dyDescent="0.3">
      <c r="B64" s="29"/>
      <c r="D64" s="29"/>
      <c r="F64" s="29"/>
      <c r="H64" s="29"/>
      <c r="J64" s="29"/>
      <c r="L64" s="29"/>
      <c r="N64" s="29"/>
      <c r="P64" s="29"/>
    </row>
    <row r="66" spans="2:16" ht="15" x14ac:dyDescent="0.3">
      <c r="B66" s="29" t="s">
        <v>122</v>
      </c>
    </row>
    <row r="67" spans="2:16" ht="15" x14ac:dyDescent="0.3">
      <c r="P67" s="29"/>
    </row>
    <row r="68" spans="2:16" ht="15.5" x14ac:dyDescent="0.3">
      <c r="P68" s="30"/>
    </row>
    <row r="69" spans="2:16" ht="15" x14ac:dyDescent="0.3">
      <c r="B69" s="15" t="s">
        <v>2</v>
      </c>
      <c r="C69" s="15" t="s">
        <v>3</v>
      </c>
      <c r="D69" s="15" t="s">
        <v>4</v>
      </c>
      <c r="E69" s="15" t="s">
        <v>5</v>
      </c>
      <c r="F69" s="15" t="s">
        <v>7</v>
      </c>
      <c r="G69" s="15" t="s">
        <v>6</v>
      </c>
      <c r="H69" s="15" t="s">
        <v>8</v>
      </c>
      <c r="I69" s="15" t="s">
        <v>9</v>
      </c>
      <c r="J69" s="15" t="s">
        <v>10</v>
      </c>
      <c r="K69" s="15" t="s">
        <v>11</v>
      </c>
      <c r="L69" s="15" t="s">
        <v>12</v>
      </c>
      <c r="M69" s="15" t="s">
        <v>13</v>
      </c>
      <c r="N69" s="15" t="s">
        <v>14</v>
      </c>
      <c r="O69" s="15" t="s">
        <v>74</v>
      </c>
      <c r="P69" s="29"/>
    </row>
    <row r="70" spans="2:16" ht="15.5" x14ac:dyDescent="0.35">
      <c r="B70" s="16" t="s">
        <v>63</v>
      </c>
      <c r="C70" s="74">
        <v>48242</v>
      </c>
      <c r="D70" s="75">
        <v>49108</v>
      </c>
      <c r="E70" s="75">
        <v>50100</v>
      </c>
      <c r="F70" s="75">
        <v>50628</v>
      </c>
      <c r="G70" s="75">
        <v>51123</v>
      </c>
      <c r="H70" s="75">
        <v>51681</v>
      </c>
      <c r="I70" s="75">
        <v>52053</v>
      </c>
      <c r="J70" s="75">
        <v>52466</v>
      </c>
      <c r="K70" s="75">
        <v>52822</v>
      </c>
      <c r="L70" s="75">
        <v>53230</v>
      </c>
      <c r="M70" s="75">
        <v>53646</v>
      </c>
      <c r="N70" s="75">
        <v>53897</v>
      </c>
      <c r="O70" s="77">
        <f>+N70</f>
        <v>53897</v>
      </c>
    </row>
    <row r="71" spans="2:16" ht="15.5" x14ac:dyDescent="0.35">
      <c r="B71" s="16" t="s">
        <v>123</v>
      </c>
      <c r="C71" s="75">
        <v>89975</v>
      </c>
      <c r="D71" s="75">
        <v>208294</v>
      </c>
      <c r="E71" s="75">
        <v>228238</v>
      </c>
      <c r="F71" s="75">
        <v>108833</v>
      </c>
      <c r="G71" s="75">
        <v>106697</v>
      </c>
      <c r="H71" s="75">
        <v>98475</v>
      </c>
      <c r="I71" s="75">
        <v>84988</v>
      </c>
      <c r="J71" s="75">
        <v>88209</v>
      </c>
      <c r="K71" s="75">
        <v>85656</v>
      </c>
      <c r="L71" s="75">
        <v>88072</v>
      </c>
      <c r="M71" s="75">
        <v>74772</v>
      </c>
      <c r="N71" s="75">
        <v>53279</v>
      </c>
      <c r="O71" s="77"/>
    </row>
    <row r="72" spans="2:16" ht="15" x14ac:dyDescent="0.3">
      <c r="B72" s="29"/>
      <c r="D72" s="29"/>
      <c r="F72" s="29"/>
      <c r="H72" s="29"/>
      <c r="J72" s="29"/>
      <c r="L72" s="29"/>
      <c r="N72" s="29"/>
      <c r="P72" s="29"/>
    </row>
    <row r="73" spans="2:16" ht="15.5" x14ac:dyDescent="0.3">
      <c r="B73" s="30"/>
      <c r="D73" s="30"/>
      <c r="F73" s="30"/>
      <c r="H73" s="30"/>
      <c r="J73" s="30"/>
      <c r="L73" s="30"/>
      <c r="N73" s="30"/>
      <c r="P73" s="30"/>
    </row>
    <row r="74" spans="2:16" ht="15" x14ac:dyDescent="0.3">
      <c r="B74" s="29"/>
      <c r="D74" s="29"/>
      <c r="F74" s="29"/>
      <c r="H74" s="29"/>
      <c r="J74" s="29"/>
      <c r="L74" s="29"/>
      <c r="N74" s="29"/>
      <c r="P74" s="29"/>
    </row>
    <row r="77" spans="2:16" ht="15" x14ac:dyDescent="0.3">
      <c r="B77" s="84" t="s">
        <v>158</v>
      </c>
      <c r="C77" s="85"/>
      <c r="D77" s="84"/>
      <c r="E77" s="85"/>
      <c r="F77" s="84"/>
      <c r="G77" s="85"/>
      <c r="H77" s="84"/>
      <c r="I77" s="85"/>
      <c r="J77" s="84"/>
      <c r="K77" s="85"/>
      <c r="L77" s="29"/>
      <c r="N77" s="29"/>
      <c r="P77" s="29"/>
    </row>
    <row r="78" spans="2:16" ht="15.5" x14ac:dyDescent="0.3">
      <c r="B78" s="30"/>
      <c r="D78" s="30"/>
      <c r="F78" s="30"/>
      <c r="H78" s="30"/>
      <c r="J78" s="30"/>
      <c r="L78" s="30"/>
      <c r="N78" s="30"/>
      <c r="P78" s="30"/>
    </row>
    <row r="79" spans="2:16" ht="15" x14ac:dyDescent="0.3">
      <c r="B79" s="29"/>
      <c r="D79" s="29"/>
      <c r="F79" s="29"/>
      <c r="H79" s="29"/>
      <c r="J79" s="29"/>
      <c r="L79" s="29"/>
      <c r="N79" s="29"/>
      <c r="P79" s="29"/>
    </row>
    <row r="82" spans="2:16" ht="15" x14ac:dyDescent="0.3">
      <c r="B82" s="29"/>
      <c r="D82" s="29"/>
      <c r="F82" s="29"/>
      <c r="H82" s="29"/>
      <c r="J82" s="29"/>
      <c r="L82" s="29"/>
      <c r="N82" s="29"/>
      <c r="P82" s="29"/>
    </row>
    <row r="83" spans="2:16" ht="15.5" x14ac:dyDescent="0.3">
      <c r="B83" s="30"/>
      <c r="D83" s="30"/>
      <c r="F83" s="30"/>
      <c r="H83" s="30"/>
      <c r="J83" s="30"/>
      <c r="L83" s="30"/>
      <c r="N83" s="30"/>
      <c r="P83" s="30"/>
    </row>
    <row r="84" spans="2:16" ht="15" x14ac:dyDescent="0.3">
      <c r="B84" s="29"/>
      <c r="D84" s="29"/>
      <c r="F84" s="29"/>
      <c r="H84" s="29"/>
      <c r="J84" s="29"/>
      <c r="L84" s="29"/>
      <c r="N84" s="29"/>
      <c r="P84" s="29"/>
    </row>
    <row r="87" spans="2:16" ht="15" x14ac:dyDescent="0.3">
      <c r="B87" s="29"/>
      <c r="D87" s="29"/>
      <c r="F87" s="29"/>
      <c r="H87" s="29"/>
      <c r="J87" s="29"/>
      <c r="L87" s="29"/>
      <c r="N87" s="29"/>
      <c r="P87" s="29"/>
    </row>
    <row r="88" spans="2:16" ht="15.5" x14ac:dyDescent="0.3">
      <c r="B88" s="30"/>
      <c r="D88" s="30"/>
      <c r="F88" s="30"/>
      <c r="H88" s="30"/>
      <c r="J88" s="30"/>
      <c r="L88" s="30"/>
      <c r="N88" s="30"/>
      <c r="P88" s="30"/>
    </row>
    <row r="89" spans="2:16" ht="15" x14ac:dyDescent="0.3">
      <c r="B89" s="29"/>
      <c r="D89" s="29"/>
      <c r="F89" s="29"/>
      <c r="H89" s="29"/>
      <c r="J89" s="29"/>
      <c r="L89" s="29"/>
      <c r="N89" s="29"/>
      <c r="P89" s="29"/>
    </row>
    <row r="92" spans="2:16" ht="15" x14ac:dyDescent="0.3">
      <c r="B92" s="29"/>
      <c r="D92" s="29"/>
      <c r="F92" s="29"/>
      <c r="H92" s="29"/>
      <c r="J92" s="29"/>
      <c r="L92" s="29"/>
      <c r="N92" s="29"/>
      <c r="P92" s="29"/>
    </row>
    <row r="93" spans="2:16" ht="15.5" x14ac:dyDescent="0.3">
      <c r="B93" s="30"/>
      <c r="D93" s="30"/>
      <c r="F93" s="30"/>
      <c r="H93" s="30"/>
      <c r="J93" s="30"/>
      <c r="L93" s="30"/>
      <c r="N93" s="30"/>
      <c r="P93" s="30"/>
    </row>
    <row r="94" spans="2:16" ht="15" x14ac:dyDescent="0.3">
      <c r="B94" s="29"/>
      <c r="D94" s="29"/>
      <c r="F94" s="29"/>
      <c r="H94" s="29"/>
      <c r="J94" s="29"/>
      <c r="L94" s="29"/>
      <c r="N94" s="29"/>
      <c r="P94" s="29"/>
    </row>
    <row r="97" spans="2:16" ht="15" x14ac:dyDescent="0.3">
      <c r="B97" s="29"/>
      <c r="D97" s="29"/>
      <c r="F97" s="29"/>
      <c r="H97" s="29"/>
      <c r="J97" s="29"/>
      <c r="L97" s="29"/>
      <c r="N97" s="29"/>
      <c r="P97" s="29"/>
    </row>
    <row r="98" spans="2:16" ht="15.5" x14ac:dyDescent="0.3">
      <c r="B98" s="30"/>
      <c r="D98" s="30"/>
      <c r="F98" s="30"/>
      <c r="H98" s="30"/>
      <c r="J98" s="30"/>
      <c r="L98" s="30"/>
      <c r="N98" s="30"/>
      <c r="P98" s="30"/>
    </row>
    <row r="99" spans="2:16" ht="15" x14ac:dyDescent="0.3">
      <c r="B99" s="29"/>
      <c r="D99" s="29"/>
      <c r="F99" s="29"/>
      <c r="H99" s="29"/>
      <c r="J99" s="29"/>
      <c r="L99" s="29"/>
      <c r="N99" s="29"/>
      <c r="P99" s="29"/>
    </row>
    <row r="102" spans="2:16" ht="15" x14ac:dyDescent="0.3">
      <c r="B102" s="29"/>
      <c r="D102" s="29"/>
      <c r="F102" s="29"/>
      <c r="H102" s="29"/>
      <c r="J102" s="29"/>
      <c r="L102" s="29"/>
      <c r="N102" s="29"/>
      <c r="P102" s="29"/>
    </row>
    <row r="103" spans="2:16" ht="15.5" x14ac:dyDescent="0.3">
      <c r="B103" s="30"/>
      <c r="D103" s="30"/>
      <c r="F103" s="30"/>
      <c r="H103" s="30"/>
      <c r="J103" s="30"/>
      <c r="L103" s="30"/>
      <c r="N103" s="30"/>
      <c r="P103" s="30"/>
    </row>
    <row r="104" spans="2:16" ht="15" x14ac:dyDescent="0.3">
      <c r="B104" s="29"/>
      <c r="D104" s="29"/>
      <c r="F104" s="29"/>
      <c r="H104" s="29"/>
      <c r="J104" s="29"/>
      <c r="L104" s="29"/>
      <c r="N104" s="29"/>
      <c r="P104" s="29"/>
    </row>
    <row r="107" spans="2:16" ht="15" x14ac:dyDescent="0.3">
      <c r="B107" s="29"/>
      <c r="D107" s="29"/>
      <c r="F107" s="29"/>
      <c r="H107" s="29"/>
      <c r="J107" s="29"/>
      <c r="L107" s="29"/>
      <c r="N107" s="29"/>
      <c r="P107" s="29"/>
    </row>
    <row r="108" spans="2:16" ht="15.5" x14ac:dyDescent="0.3">
      <c r="B108" s="30"/>
      <c r="D108" s="30"/>
      <c r="F108" s="30"/>
      <c r="H108" s="30"/>
      <c r="J108" s="30"/>
      <c r="L108" s="30"/>
      <c r="N108" s="30"/>
      <c r="P108" s="30"/>
    </row>
    <row r="109" spans="2:16" ht="15" x14ac:dyDescent="0.3">
      <c r="B109" s="29"/>
      <c r="D109" s="29"/>
      <c r="F109" s="29"/>
      <c r="H109" s="29"/>
      <c r="J109" s="29"/>
      <c r="L109" s="29"/>
      <c r="N109" s="29"/>
      <c r="P109" s="29"/>
    </row>
    <row r="112" spans="2:16" ht="15" x14ac:dyDescent="0.3">
      <c r="B112" s="29"/>
      <c r="D112" s="29"/>
      <c r="F112" s="29"/>
      <c r="H112" s="29"/>
      <c r="J112" s="29"/>
      <c r="L112" s="29"/>
      <c r="N112" s="29"/>
      <c r="P112" s="29"/>
    </row>
    <row r="113" spans="2:16" ht="15.5" x14ac:dyDescent="0.3">
      <c r="B113" s="30"/>
      <c r="D113" s="30"/>
      <c r="F113" s="30"/>
      <c r="H113" s="30"/>
      <c r="J113" s="30"/>
      <c r="L113" s="30"/>
      <c r="N113" s="30"/>
      <c r="P113" s="30"/>
    </row>
    <row r="114" spans="2:16" ht="15" x14ac:dyDescent="0.3">
      <c r="B114" s="29"/>
      <c r="D114" s="29"/>
      <c r="F114" s="29"/>
      <c r="H114" s="29"/>
      <c r="J114" s="29"/>
      <c r="L114" s="29"/>
      <c r="N114" s="29"/>
      <c r="P114" s="29"/>
    </row>
    <row r="117" spans="2:16" ht="15" x14ac:dyDescent="0.3">
      <c r="B117" s="29"/>
      <c r="D117" s="29"/>
      <c r="F117" s="29"/>
      <c r="H117" s="29"/>
      <c r="J117" s="29"/>
      <c r="L117" s="29"/>
      <c r="N117" s="29"/>
      <c r="P117" s="29"/>
    </row>
    <row r="118" spans="2:16" ht="15.5" x14ac:dyDescent="0.3">
      <c r="B118" s="30"/>
      <c r="D118" s="30"/>
      <c r="F118" s="30"/>
      <c r="H118" s="30"/>
      <c r="J118" s="30"/>
      <c r="L118" s="30"/>
      <c r="N118" s="30"/>
      <c r="P118" s="30"/>
    </row>
    <row r="119" spans="2:16" ht="15" x14ac:dyDescent="0.3">
      <c r="B119" s="29"/>
      <c r="D119" s="29"/>
      <c r="F119" s="29"/>
      <c r="H119" s="29"/>
      <c r="J119" s="29"/>
      <c r="L119" s="29"/>
      <c r="N119" s="29"/>
      <c r="P119" s="29"/>
    </row>
    <row r="122" spans="2:16" ht="15" x14ac:dyDescent="0.3">
      <c r="B122" s="29"/>
      <c r="D122" s="29"/>
      <c r="F122" s="29"/>
      <c r="H122" s="29"/>
      <c r="J122" s="29"/>
      <c r="L122" s="29"/>
      <c r="N122" s="29"/>
      <c r="P122" s="29"/>
    </row>
    <row r="123" spans="2:16" ht="15.5" x14ac:dyDescent="0.3">
      <c r="B123" s="30"/>
      <c r="D123" s="30"/>
      <c r="F123" s="30"/>
      <c r="H123" s="30"/>
      <c r="J123" s="30"/>
      <c r="L123" s="30"/>
      <c r="N123" s="30"/>
      <c r="P123" s="30"/>
    </row>
    <row r="124" spans="2:16" ht="15" x14ac:dyDescent="0.3">
      <c r="B124" s="29"/>
      <c r="D124" s="29"/>
      <c r="F124" s="29"/>
      <c r="H124" s="29"/>
      <c r="J124" s="29"/>
      <c r="L124" s="29"/>
      <c r="N124" s="29"/>
      <c r="P124" s="29"/>
    </row>
    <row r="127" spans="2:16" ht="15" x14ac:dyDescent="0.3">
      <c r="B127" s="29"/>
      <c r="D127" s="29"/>
      <c r="F127" s="29"/>
      <c r="H127" s="29"/>
      <c r="J127" s="29"/>
      <c r="L127" s="29"/>
      <c r="N127" s="29"/>
      <c r="P127" s="29"/>
    </row>
    <row r="128" spans="2:16" ht="15.5" x14ac:dyDescent="0.3">
      <c r="B128" s="30"/>
      <c r="D128" s="30"/>
      <c r="F128" s="30"/>
      <c r="H128" s="30"/>
      <c r="J128" s="30"/>
      <c r="L128" s="30"/>
      <c r="N128" s="30"/>
      <c r="P128" s="30"/>
    </row>
    <row r="129" spans="2:16" ht="15" x14ac:dyDescent="0.3">
      <c r="B129" s="29"/>
      <c r="D129" s="29"/>
      <c r="F129" s="29"/>
      <c r="H129" s="29"/>
      <c r="J129" s="29"/>
      <c r="L129" s="29"/>
      <c r="N129" s="29"/>
      <c r="P129" s="29"/>
    </row>
    <row r="132" spans="2:16" ht="15" x14ac:dyDescent="0.3">
      <c r="B132" s="29"/>
      <c r="D132" s="29"/>
      <c r="F132" s="29"/>
      <c r="H132" s="29"/>
      <c r="J132" s="29"/>
      <c r="L132" s="29"/>
      <c r="N132" s="29"/>
      <c r="P132" s="29"/>
    </row>
    <row r="133" spans="2:16" ht="15.5" x14ac:dyDescent="0.3">
      <c r="B133" s="30"/>
      <c r="D133" s="30"/>
      <c r="F133" s="30"/>
      <c r="H133" s="30"/>
      <c r="J133" s="30"/>
      <c r="L133" s="30"/>
      <c r="N133" s="30"/>
      <c r="P133" s="30"/>
    </row>
    <row r="134" spans="2:16" ht="15" x14ac:dyDescent="0.3">
      <c r="B134" s="29"/>
      <c r="D134" s="29"/>
      <c r="F134" s="29"/>
      <c r="H134" s="29"/>
      <c r="J134" s="29"/>
      <c r="L134" s="29"/>
      <c r="N134" s="29"/>
      <c r="P134" s="29"/>
    </row>
    <row r="137" spans="2:16" ht="15" x14ac:dyDescent="0.3">
      <c r="B137" s="29"/>
      <c r="D137" s="29"/>
      <c r="F137" s="29"/>
      <c r="H137" s="29"/>
      <c r="J137" s="29"/>
      <c r="L137" s="29"/>
      <c r="N137" s="29"/>
      <c r="P137" s="29"/>
    </row>
    <row r="138" spans="2:16" ht="15.5" x14ac:dyDescent="0.3">
      <c r="B138" s="30"/>
      <c r="D138" s="30"/>
      <c r="F138" s="30"/>
      <c r="H138" s="30"/>
      <c r="J138" s="30"/>
      <c r="L138" s="30"/>
      <c r="N138" s="30"/>
      <c r="P138" s="30"/>
    </row>
    <row r="139" spans="2:16" ht="15" x14ac:dyDescent="0.3">
      <c r="B139" s="29"/>
      <c r="D139" s="29"/>
      <c r="F139" s="29"/>
      <c r="H139" s="29"/>
      <c r="J139" s="29"/>
      <c r="L139" s="29"/>
      <c r="N139" s="29"/>
      <c r="P139" s="29"/>
    </row>
    <row r="142" spans="2:16" ht="15" x14ac:dyDescent="0.3">
      <c r="B142" s="29"/>
      <c r="D142" s="29"/>
      <c r="F142" s="29"/>
      <c r="H142" s="29"/>
      <c r="J142" s="29"/>
      <c r="L142" s="29"/>
      <c r="N142" s="29"/>
      <c r="P142" s="29"/>
    </row>
    <row r="143" spans="2:16" ht="15.5" x14ac:dyDescent="0.3">
      <c r="B143" s="30"/>
      <c r="D143" s="30"/>
      <c r="F143" s="30"/>
      <c r="H143" s="30"/>
      <c r="J143" s="30"/>
      <c r="L143" s="30"/>
      <c r="N143" s="30"/>
      <c r="P143" s="30"/>
    </row>
    <row r="144" spans="2:16" ht="15" x14ac:dyDescent="0.3">
      <c r="B144" s="29"/>
      <c r="D144" s="29"/>
      <c r="F144" s="29"/>
      <c r="H144" s="29"/>
      <c r="J144" s="29"/>
      <c r="L144" s="29"/>
      <c r="N144" s="29"/>
      <c r="P144" s="29"/>
    </row>
    <row r="147" spans="2:16" ht="15" x14ac:dyDescent="0.3">
      <c r="B147" s="29"/>
      <c r="D147" s="29"/>
      <c r="F147" s="29"/>
      <c r="H147" s="29"/>
      <c r="J147" s="29"/>
      <c r="L147" s="29"/>
      <c r="N147" s="29"/>
      <c r="P147" s="29"/>
    </row>
    <row r="148" spans="2:16" ht="15.5" x14ac:dyDescent="0.3">
      <c r="B148" s="30"/>
      <c r="D148" s="30"/>
      <c r="F148" s="30"/>
      <c r="H148" s="30"/>
      <c r="J148" s="30"/>
      <c r="L148" s="30"/>
      <c r="N148" s="30"/>
      <c r="P148" s="30"/>
    </row>
    <row r="149" spans="2:16" ht="15" x14ac:dyDescent="0.3">
      <c r="B149" s="29"/>
      <c r="D149" s="29"/>
      <c r="F149" s="29"/>
      <c r="H149" s="29"/>
      <c r="J149" s="29"/>
      <c r="L149" s="29"/>
      <c r="N149" s="29"/>
      <c r="P149" s="29"/>
    </row>
    <row r="152" spans="2:16" ht="15" x14ac:dyDescent="0.3">
      <c r="B152" s="29"/>
      <c r="D152" s="29"/>
      <c r="F152" s="29"/>
      <c r="H152" s="29"/>
      <c r="J152" s="29"/>
      <c r="L152" s="29"/>
      <c r="N152" s="29"/>
      <c r="P152" s="29"/>
    </row>
    <row r="153" spans="2:16" ht="15.5" x14ac:dyDescent="0.3">
      <c r="B153" s="30"/>
      <c r="D153" s="30"/>
      <c r="F153" s="30"/>
      <c r="H153" s="30"/>
      <c r="J153" s="30"/>
      <c r="L153" s="30"/>
      <c r="N153" s="30"/>
      <c r="P153" s="30"/>
    </row>
    <row r="154" spans="2:16" ht="15" x14ac:dyDescent="0.3">
      <c r="B154" s="29"/>
      <c r="D154" s="29"/>
      <c r="F154" s="29"/>
      <c r="H154" s="29"/>
      <c r="J154" s="29"/>
      <c r="L154" s="29"/>
      <c r="N154" s="29"/>
      <c r="P154" s="29"/>
    </row>
  </sheetData>
  <pageMargins left="0.7" right="0.7" top="0.75" bottom="0.75" header="0.3" footer="0.3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P154"/>
  <sheetViews>
    <sheetView topLeftCell="A10" workbookViewId="0">
      <selection activeCell="N18" sqref="N18"/>
    </sheetView>
  </sheetViews>
  <sheetFormatPr baseColWidth="10" defaultRowHeight="13" x14ac:dyDescent="0.3"/>
  <cols>
    <col min="2" max="2" width="21.296875" customWidth="1"/>
    <col min="3" max="3" width="14.296875" customWidth="1"/>
    <col min="4" max="4" width="15" customWidth="1"/>
    <col min="5" max="5" width="14.796875" customWidth="1"/>
    <col min="6" max="6" width="15.296875" customWidth="1"/>
    <col min="7" max="7" width="14.69921875" customWidth="1"/>
    <col min="8" max="8" width="15" customWidth="1"/>
    <col min="9" max="9" width="15.69921875" customWidth="1"/>
    <col min="10" max="10" width="15.19921875" customWidth="1"/>
    <col min="11" max="11" width="16" customWidth="1"/>
    <col min="12" max="12" width="15.19921875" customWidth="1"/>
    <col min="13" max="13" width="14.796875" customWidth="1"/>
    <col min="14" max="14" width="14.296875" customWidth="1"/>
    <col min="15" max="15" width="15.796875" customWidth="1"/>
    <col min="16" max="16" width="12" customWidth="1"/>
    <col min="17" max="17" width="8.19921875" customWidth="1"/>
    <col min="18" max="20" width="12" customWidth="1"/>
    <col min="23" max="23" width="4.296875" customWidth="1"/>
    <col min="24" max="25" width="12" customWidth="1"/>
  </cols>
  <sheetData>
    <row r="1" spans="2:15" s="1" customFormat="1" x14ac:dyDescent="0.3"/>
    <row r="2" spans="2:15" s="1" customFormat="1" x14ac:dyDescent="0.3"/>
    <row r="3" spans="2:15" s="1" customFormat="1" x14ac:dyDescent="0.3"/>
    <row r="4" spans="2:15" s="1" customFormat="1" x14ac:dyDescent="0.3"/>
    <row r="5" spans="2:15" s="1" customFormat="1" x14ac:dyDescent="0.3"/>
    <row r="6" spans="2:15" s="1" customFormat="1" x14ac:dyDescent="0.3"/>
    <row r="7" spans="2:15" s="1" customFormat="1" x14ac:dyDescent="0.3"/>
    <row r="8" spans="2:15" s="1" customFormat="1" x14ac:dyDescent="0.3"/>
    <row r="9" spans="2:15" s="1" customFormat="1" x14ac:dyDescent="0.3"/>
    <row r="10" spans="2:15" s="1" customFormat="1" x14ac:dyDescent="0.3"/>
    <row r="11" spans="2:15" s="1" customFormat="1" x14ac:dyDescent="0.3"/>
    <row r="12" spans="2:15" ht="21" customHeight="1" x14ac:dyDescent="0.3">
      <c r="B12" s="28" t="s">
        <v>130</v>
      </c>
    </row>
    <row r="13" spans="2:15" ht="21" customHeight="1" x14ac:dyDescent="0.3"/>
    <row r="14" spans="2:15" ht="21" customHeight="1" x14ac:dyDescent="0.3">
      <c r="B14" s="29" t="s">
        <v>52</v>
      </c>
    </row>
    <row r="16" spans="2:15" ht="36" customHeight="1" thickBot="1" x14ac:dyDescent="0.35">
      <c r="B16" s="15" t="s">
        <v>2</v>
      </c>
      <c r="C16" s="35" t="s">
        <v>3</v>
      </c>
      <c r="D16" s="35" t="s">
        <v>4</v>
      </c>
      <c r="E16" s="35" t="s">
        <v>5</v>
      </c>
      <c r="F16" s="35" t="s">
        <v>7</v>
      </c>
      <c r="G16" s="35" t="s">
        <v>6</v>
      </c>
      <c r="H16" s="15" t="s">
        <v>8</v>
      </c>
      <c r="I16" s="15" t="s">
        <v>9</v>
      </c>
      <c r="J16" s="15" t="s">
        <v>10</v>
      </c>
      <c r="K16" s="15" t="s">
        <v>11</v>
      </c>
      <c r="L16" s="15" t="s">
        <v>12</v>
      </c>
      <c r="M16" s="15" t="s">
        <v>13</v>
      </c>
      <c r="N16" s="15" t="s">
        <v>14</v>
      </c>
      <c r="O16" s="15" t="s">
        <v>74</v>
      </c>
    </row>
    <row r="17" spans="2:16" ht="22.5" customHeight="1" thickBot="1" x14ac:dyDescent="0.4">
      <c r="B17" s="34" t="s">
        <v>15</v>
      </c>
      <c r="C17" s="47">
        <v>898364</v>
      </c>
      <c r="D17" s="47">
        <v>936992</v>
      </c>
      <c r="E17" s="47">
        <v>1003668</v>
      </c>
      <c r="F17" s="47">
        <v>887517</v>
      </c>
      <c r="G17" s="47">
        <v>920147</v>
      </c>
      <c r="H17" s="71">
        <v>838904</v>
      </c>
      <c r="I17" s="54">
        <v>917565</v>
      </c>
      <c r="J17" s="54">
        <v>943457</v>
      </c>
      <c r="K17" s="54">
        <v>961586</v>
      </c>
      <c r="L17" s="54">
        <v>1142087</v>
      </c>
      <c r="M17" s="54">
        <v>1165738</v>
      </c>
      <c r="N17" s="54">
        <v>972002</v>
      </c>
      <c r="O17" s="26">
        <f>SUM(C17:N17)</f>
        <v>11588027</v>
      </c>
    </row>
    <row r="18" spans="2:16" ht="25.5" customHeight="1" thickBot="1" x14ac:dyDescent="0.4">
      <c r="B18" s="34" t="s">
        <v>16</v>
      </c>
      <c r="C18" s="49">
        <v>676408</v>
      </c>
      <c r="D18" s="49">
        <v>701935</v>
      </c>
      <c r="E18" s="49">
        <v>724678</v>
      </c>
      <c r="F18" s="60">
        <v>659781</v>
      </c>
      <c r="G18" s="60">
        <v>686588</v>
      </c>
      <c r="H18" s="60">
        <v>620530</v>
      </c>
      <c r="I18" s="54">
        <v>769565</v>
      </c>
      <c r="J18" s="54">
        <v>791096</v>
      </c>
      <c r="K18" s="54" t="s">
        <v>143</v>
      </c>
      <c r="L18" s="54">
        <v>961864</v>
      </c>
      <c r="M18" s="54">
        <v>973780</v>
      </c>
      <c r="N18" s="54">
        <v>827225</v>
      </c>
      <c r="O18" s="26"/>
    </row>
    <row r="19" spans="2:16" ht="28.5" customHeight="1" thickBot="1" x14ac:dyDescent="0.4">
      <c r="B19" s="34" t="s">
        <v>17</v>
      </c>
      <c r="C19" s="51">
        <v>3475461</v>
      </c>
      <c r="D19" s="51">
        <v>3615894</v>
      </c>
      <c r="E19" s="51">
        <v>3941397</v>
      </c>
      <c r="F19" s="61">
        <v>3265940</v>
      </c>
      <c r="G19" s="52">
        <v>3385821</v>
      </c>
      <c r="H19" s="52" t="s">
        <v>137</v>
      </c>
      <c r="I19" s="54">
        <v>2597553</v>
      </c>
      <c r="J19" s="54">
        <v>2510868</v>
      </c>
      <c r="K19" s="54" t="s">
        <v>144</v>
      </c>
      <c r="L19" s="54">
        <v>3059899</v>
      </c>
      <c r="M19" s="54">
        <v>3122881</v>
      </c>
      <c r="N19" s="54">
        <v>2637485</v>
      </c>
      <c r="O19" s="26">
        <f>SUM(C19:N19)</f>
        <v>31613199</v>
      </c>
    </row>
    <row r="23" spans="2:16" ht="15.5" x14ac:dyDescent="0.3">
      <c r="B23" s="29" t="s">
        <v>66</v>
      </c>
      <c r="C23" s="30"/>
    </row>
    <row r="24" spans="2:16" ht="15.5" x14ac:dyDescent="0.3">
      <c r="B24" s="30"/>
      <c r="C24" s="30"/>
    </row>
    <row r="25" spans="2:16" ht="15.5" x14ac:dyDescent="0.3">
      <c r="B25" s="29" t="s">
        <v>67</v>
      </c>
      <c r="C25" s="30"/>
    </row>
    <row r="27" spans="2:16" ht="18.75" customHeight="1" thickBot="1" x14ac:dyDescent="0.35">
      <c r="B27" s="15" t="s">
        <v>2</v>
      </c>
      <c r="C27" s="35" t="s">
        <v>3</v>
      </c>
      <c r="D27" s="35" t="s">
        <v>4</v>
      </c>
      <c r="E27" s="35" t="s">
        <v>5</v>
      </c>
      <c r="F27" s="35" t="s">
        <v>7</v>
      </c>
      <c r="G27" s="35" t="s">
        <v>6</v>
      </c>
      <c r="H27" s="15" t="s">
        <v>8</v>
      </c>
      <c r="I27" s="15" t="s">
        <v>9</v>
      </c>
      <c r="J27" s="15" t="s">
        <v>10</v>
      </c>
      <c r="K27" s="15" t="s">
        <v>11</v>
      </c>
      <c r="L27" s="15" t="s">
        <v>12</v>
      </c>
      <c r="M27" s="15" t="s">
        <v>13</v>
      </c>
      <c r="N27" s="15" t="s">
        <v>14</v>
      </c>
      <c r="O27" s="15" t="s">
        <v>74</v>
      </c>
    </row>
    <row r="28" spans="2:16" ht="36.75" customHeight="1" thickBot="1" x14ac:dyDescent="0.4">
      <c r="B28" s="34" t="s">
        <v>63</v>
      </c>
      <c r="C28" s="37">
        <v>290229</v>
      </c>
      <c r="D28" s="37">
        <v>290275</v>
      </c>
      <c r="E28" s="37">
        <v>290279</v>
      </c>
      <c r="F28" s="44">
        <v>290764</v>
      </c>
      <c r="G28" s="39">
        <v>290781</v>
      </c>
      <c r="H28" s="39">
        <v>306207</v>
      </c>
      <c r="I28" s="39" t="s">
        <v>139</v>
      </c>
      <c r="J28" s="39">
        <v>308459</v>
      </c>
      <c r="K28" s="39">
        <v>310846</v>
      </c>
      <c r="L28" s="39">
        <v>311224</v>
      </c>
      <c r="M28" s="39">
        <v>311552</v>
      </c>
      <c r="N28" s="66">
        <v>311625</v>
      </c>
      <c r="O28" s="26"/>
      <c r="P28" s="29"/>
    </row>
    <row r="29" spans="2:16" ht="36.75" customHeight="1" thickBot="1" x14ac:dyDescent="0.4">
      <c r="B29" s="34" t="s">
        <v>45</v>
      </c>
      <c r="C29" s="70">
        <v>537319</v>
      </c>
      <c r="D29" s="70">
        <v>495657</v>
      </c>
      <c r="E29" s="37" t="s">
        <v>133</v>
      </c>
      <c r="F29" s="42">
        <v>519899</v>
      </c>
      <c r="G29" s="46">
        <v>562288</v>
      </c>
      <c r="H29" s="46">
        <v>562690</v>
      </c>
      <c r="I29" s="39">
        <v>393307</v>
      </c>
      <c r="J29" s="39">
        <v>424740</v>
      </c>
      <c r="K29" s="39">
        <v>273232</v>
      </c>
      <c r="L29" s="39">
        <v>352065</v>
      </c>
      <c r="M29" s="39">
        <v>571984</v>
      </c>
      <c r="N29" s="67">
        <v>347241</v>
      </c>
      <c r="O29" s="26"/>
      <c r="P29" s="30"/>
    </row>
    <row r="30" spans="2:16" ht="15" x14ac:dyDescent="0.3">
      <c r="P30" s="29"/>
    </row>
    <row r="32" spans="2:16" ht="15" x14ac:dyDescent="0.3">
      <c r="B32" s="29" t="s">
        <v>18</v>
      </c>
    </row>
    <row r="33" spans="2:16" ht="15" x14ac:dyDescent="0.3">
      <c r="P33" s="29"/>
    </row>
    <row r="34" spans="2:16" ht="26.25" customHeight="1" thickBot="1" x14ac:dyDescent="0.35">
      <c r="B34" s="15" t="s">
        <v>2</v>
      </c>
      <c r="C34" s="35" t="s">
        <v>3</v>
      </c>
      <c r="D34" s="35" t="s">
        <v>4</v>
      </c>
      <c r="E34" s="35" t="s">
        <v>5</v>
      </c>
      <c r="F34" s="35" t="s">
        <v>7</v>
      </c>
      <c r="G34" s="35" t="s">
        <v>6</v>
      </c>
      <c r="H34" s="15" t="s">
        <v>8</v>
      </c>
      <c r="I34" s="15" t="s">
        <v>9</v>
      </c>
      <c r="J34" s="15" t="s">
        <v>10</v>
      </c>
      <c r="K34" s="15" t="s">
        <v>11</v>
      </c>
      <c r="L34" s="15" t="s">
        <v>12</v>
      </c>
      <c r="M34" s="15" t="s">
        <v>13</v>
      </c>
      <c r="N34" s="15" t="s">
        <v>14</v>
      </c>
      <c r="O34" s="15" t="s">
        <v>74</v>
      </c>
      <c r="P34" s="30"/>
    </row>
    <row r="35" spans="2:16" ht="21" customHeight="1" thickBot="1" x14ac:dyDescent="0.4">
      <c r="B35" s="34" t="s">
        <v>63</v>
      </c>
      <c r="C35" s="36">
        <v>219859</v>
      </c>
      <c r="D35" s="37">
        <v>220633</v>
      </c>
      <c r="E35" s="37">
        <v>221217</v>
      </c>
      <c r="F35" s="38">
        <v>221962</v>
      </c>
      <c r="G35" s="39">
        <v>222504</v>
      </c>
      <c r="H35" s="39">
        <v>223035</v>
      </c>
      <c r="I35" s="39">
        <v>223360</v>
      </c>
      <c r="J35" s="56">
        <v>223883</v>
      </c>
      <c r="K35" s="57">
        <v>224560</v>
      </c>
      <c r="L35" s="56">
        <v>225093</v>
      </c>
      <c r="M35" s="56">
        <v>224800</v>
      </c>
      <c r="N35" s="67">
        <v>225076</v>
      </c>
      <c r="O35" s="26"/>
      <c r="P35" s="29"/>
    </row>
    <row r="36" spans="2:16" ht="29.25" customHeight="1" thickBot="1" x14ac:dyDescent="0.4">
      <c r="B36" s="34" t="s">
        <v>46</v>
      </c>
      <c r="C36" s="36" t="s">
        <v>131</v>
      </c>
      <c r="D36" s="37" t="s">
        <v>132</v>
      </c>
      <c r="E36" s="37" t="s">
        <v>134</v>
      </c>
      <c r="F36" s="38" t="s">
        <v>136</v>
      </c>
      <c r="G36" s="39" t="s">
        <v>135</v>
      </c>
      <c r="H36" s="39" t="s">
        <v>138</v>
      </c>
      <c r="I36" s="39" t="s">
        <v>140</v>
      </c>
      <c r="J36" s="39" t="s">
        <v>142</v>
      </c>
      <c r="K36" s="39" t="s">
        <v>145</v>
      </c>
      <c r="L36" s="62" t="s">
        <v>147</v>
      </c>
      <c r="M36" s="63" t="s">
        <v>148</v>
      </c>
      <c r="N36" s="66" t="s">
        <v>149</v>
      </c>
      <c r="O36" s="26"/>
    </row>
    <row r="37" spans="2:16" ht="18" customHeight="1" x14ac:dyDescent="0.3">
      <c r="B37" s="32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</row>
    <row r="38" spans="2:16" ht="18" customHeight="1" x14ac:dyDescent="0.3">
      <c r="B38" s="32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2"/>
      <c r="P38" s="29"/>
    </row>
    <row r="39" spans="2:16" ht="18" customHeight="1" x14ac:dyDescent="0.3">
      <c r="B39" s="29" t="s">
        <v>78</v>
      </c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2"/>
      <c r="P39" s="30"/>
    </row>
    <row r="40" spans="2:16" ht="18" customHeight="1" x14ac:dyDescent="0.3">
      <c r="B40" s="29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2"/>
      <c r="P40" s="29"/>
    </row>
    <row r="41" spans="2:16" ht="23.25" customHeight="1" thickBot="1" x14ac:dyDescent="0.35">
      <c r="B41" s="15" t="s">
        <v>2</v>
      </c>
      <c r="C41" s="35" t="s">
        <v>3</v>
      </c>
      <c r="D41" s="35" t="s">
        <v>4</v>
      </c>
      <c r="E41" s="35" t="s">
        <v>5</v>
      </c>
      <c r="F41" s="35" t="s">
        <v>7</v>
      </c>
      <c r="G41" s="35" t="s">
        <v>6</v>
      </c>
      <c r="H41" s="15" t="s">
        <v>8</v>
      </c>
      <c r="I41" s="15" t="s">
        <v>9</v>
      </c>
      <c r="J41" s="15" t="s">
        <v>10</v>
      </c>
      <c r="K41" s="15" t="s">
        <v>11</v>
      </c>
      <c r="L41" s="15" t="s">
        <v>12</v>
      </c>
      <c r="M41" s="15" t="s">
        <v>13</v>
      </c>
      <c r="N41" s="15" t="s">
        <v>14</v>
      </c>
      <c r="O41" s="15" t="s">
        <v>74</v>
      </c>
    </row>
    <row r="42" spans="2:16" ht="27.75" customHeight="1" thickBot="1" x14ac:dyDescent="0.4">
      <c r="B42" s="34" t="s">
        <v>80</v>
      </c>
      <c r="C42" s="36">
        <v>15797</v>
      </c>
      <c r="D42" s="37">
        <v>15980</v>
      </c>
      <c r="E42" s="37">
        <v>16106</v>
      </c>
      <c r="F42" s="42">
        <v>16428</v>
      </c>
      <c r="G42" s="43">
        <v>16743</v>
      </c>
      <c r="H42" s="43">
        <v>17011</v>
      </c>
      <c r="I42" s="43">
        <v>17359</v>
      </c>
      <c r="J42" s="43">
        <v>17667</v>
      </c>
      <c r="K42" s="43" t="s">
        <v>146</v>
      </c>
      <c r="L42" s="43">
        <v>18224</v>
      </c>
      <c r="M42" s="64">
        <v>18719</v>
      </c>
      <c r="N42" s="66">
        <v>19232</v>
      </c>
      <c r="O42" s="26"/>
    </row>
    <row r="43" spans="2:16" ht="15.75" customHeight="1" x14ac:dyDescent="0.35"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N43" s="5"/>
      <c r="O43" s="5"/>
      <c r="P43" s="29"/>
    </row>
    <row r="44" spans="2:16" ht="15.75" customHeight="1" x14ac:dyDescent="0.3">
      <c r="P44" s="30"/>
    </row>
    <row r="45" spans="2:16" ht="15.75" customHeight="1" x14ac:dyDescent="0.35">
      <c r="B45" s="29" t="s">
        <v>79</v>
      </c>
      <c r="C45" s="5"/>
      <c r="D45" s="5"/>
      <c r="E45" s="5"/>
      <c r="F45" s="5"/>
      <c r="G45" s="5"/>
      <c r="H45" s="5"/>
      <c r="I45" s="5"/>
      <c r="J45" s="5"/>
      <c r="K45" s="5"/>
      <c r="L45" s="5"/>
      <c r="M45" s="6"/>
      <c r="N45" s="6"/>
      <c r="P45" s="29"/>
    </row>
    <row r="47" spans="2:16" ht="20.25" customHeight="1" thickBot="1" x14ac:dyDescent="0.35">
      <c r="B47" s="15" t="s">
        <v>2</v>
      </c>
      <c r="C47" s="35" t="s">
        <v>3</v>
      </c>
      <c r="D47" s="35" t="s">
        <v>4</v>
      </c>
      <c r="E47" s="35" t="s">
        <v>5</v>
      </c>
      <c r="F47" s="35" t="s">
        <v>7</v>
      </c>
      <c r="G47" s="35" t="s">
        <v>6</v>
      </c>
      <c r="H47" s="15" t="s">
        <v>8</v>
      </c>
      <c r="I47" s="15" t="s">
        <v>9</v>
      </c>
      <c r="J47" s="15" t="s">
        <v>10</v>
      </c>
      <c r="K47" s="15" t="s">
        <v>11</v>
      </c>
      <c r="L47" s="15" t="s">
        <v>12</v>
      </c>
      <c r="M47" s="15" t="s">
        <v>13</v>
      </c>
      <c r="N47" s="15" t="s">
        <v>14</v>
      </c>
      <c r="O47" s="15" t="s">
        <v>74</v>
      </c>
    </row>
    <row r="48" spans="2:16" ht="27.75" customHeight="1" thickBot="1" x14ac:dyDescent="0.4">
      <c r="B48" s="34" t="s">
        <v>63</v>
      </c>
      <c r="C48" s="36">
        <v>1123</v>
      </c>
      <c r="D48" s="37">
        <v>1127</v>
      </c>
      <c r="E48" s="37">
        <v>1128</v>
      </c>
      <c r="F48" s="37">
        <v>1134</v>
      </c>
      <c r="G48" s="40">
        <v>1136</v>
      </c>
      <c r="H48" s="40">
        <v>1138</v>
      </c>
      <c r="I48" s="40" t="s">
        <v>141</v>
      </c>
      <c r="J48" s="40">
        <v>1140</v>
      </c>
      <c r="K48" s="40">
        <v>1140</v>
      </c>
      <c r="L48" s="40">
        <v>1143</v>
      </c>
      <c r="M48" s="65">
        <v>1145</v>
      </c>
      <c r="N48" s="67">
        <v>1149</v>
      </c>
      <c r="O48" s="26"/>
      <c r="P48" s="29"/>
    </row>
    <row r="49" spans="2:16" ht="15.5" x14ac:dyDescent="0.3">
      <c r="P49" s="30"/>
    </row>
    <row r="50" spans="2:16" ht="15" x14ac:dyDescent="0.3">
      <c r="P50" s="29"/>
    </row>
    <row r="52" spans="2:16" ht="15" x14ac:dyDescent="0.3">
      <c r="B52" s="29" t="s">
        <v>26</v>
      </c>
    </row>
    <row r="53" spans="2:16" ht="15" x14ac:dyDescent="0.3">
      <c r="P53" s="29"/>
    </row>
    <row r="54" spans="2:16" ht="22.5" customHeight="1" thickBot="1" x14ac:dyDescent="0.35">
      <c r="B54" s="15" t="s">
        <v>2</v>
      </c>
      <c r="C54" s="15" t="s">
        <v>3</v>
      </c>
      <c r="D54" s="15" t="s">
        <v>4</v>
      </c>
      <c r="E54" s="15" t="s">
        <v>5</v>
      </c>
      <c r="F54" s="15" t="s">
        <v>7</v>
      </c>
      <c r="G54" s="15" t="s">
        <v>6</v>
      </c>
      <c r="H54" s="15" t="s">
        <v>8</v>
      </c>
      <c r="I54" s="15" t="s">
        <v>9</v>
      </c>
      <c r="J54" s="15" t="s">
        <v>10</v>
      </c>
      <c r="K54" s="15" t="s">
        <v>11</v>
      </c>
      <c r="L54" s="15" t="s">
        <v>12</v>
      </c>
      <c r="M54" s="15" t="s">
        <v>13</v>
      </c>
      <c r="N54" s="15" t="s">
        <v>14</v>
      </c>
      <c r="O54" s="15" t="s">
        <v>74</v>
      </c>
      <c r="P54" s="30"/>
    </row>
    <row r="55" spans="2:16" ht="32.25" customHeight="1" thickBot="1" x14ac:dyDescent="0.35">
      <c r="B55" s="16" t="s">
        <v>75</v>
      </c>
      <c r="C55" s="68">
        <v>292</v>
      </c>
      <c r="D55" s="68">
        <v>292</v>
      </c>
      <c r="E55" s="68">
        <v>293</v>
      </c>
      <c r="F55" s="68">
        <v>294</v>
      </c>
      <c r="G55" s="68">
        <v>296</v>
      </c>
      <c r="H55" s="68">
        <v>297</v>
      </c>
      <c r="I55" s="68">
        <v>297</v>
      </c>
      <c r="J55" s="68">
        <v>297</v>
      </c>
      <c r="K55" s="68">
        <v>297</v>
      </c>
      <c r="L55" s="68">
        <v>298</v>
      </c>
      <c r="M55" s="68">
        <v>299</v>
      </c>
      <c r="N55" s="67">
        <v>300</v>
      </c>
      <c r="O55" s="69"/>
      <c r="P55" s="29"/>
    </row>
    <row r="57" spans="2:16" ht="15" x14ac:dyDescent="0.3">
      <c r="P57" s="29"/>
    </row>
    <row r="58" spans="2:16" ht="15.5" x14ac:dyDescent="0.3">
      <c r="P58" s="30"/>
    </row>
    <row r="59" spans="2:16" ht="15" x14ac:dyDescent="0.3">
      <c r="P59" s="29"/>
    </row>
    <row r="60" spans="2:16" ht="15" x14ac:dyDescent="0.3">
      <c r="B60" s="29" t="s">
        <v>82</v>
      </c>
    </row>
    <row r="62" spans="2:16" ht="22.5" customHeight="1" thickBot="1" x14ac:dyDescent="0.35">
      <c r="B62" s="15" t="s">
        <v>2</v>
      </c>
      <c r="C62" s="35" t="s">
        <v>3</v>
      </c>
      <c r="D62" s="35" t="s">
        <v>4</v>
      </c>
      <c r="E62" s="35" t="s">
        <v>5</v>
      </c>
      <c r="F62" s="35" t="s">
        <v>7</v>
      </c>
      <c r="G62" s="35" t="s">
        <v>6</v>
      </c>
      <c r="H62" s="15" t="s">
        <v>8</v>
      </c>
      <c r="I62" s="15" t="s">
        <v>9</v>
      </c>
      <c r="J62" s="15" t="s">
        <v>10</v>
      </c>
      <c r="K62" s="15" t="s">
        <v>11</v>
      </c>
      <c r="L62" s="15" t="s">
        <v>12</v>
      </c>
      <c r="M62" s="15" t="s">
        <v>13</v>
      </c>
      <c r="N62" s="15" t="s">
        <v>14</v>
      </c>
      <c r="O62" s="15" t="s">
        <v>74</v>
      </c>
      <c r="P62" s="29"/>
    </row>
    <row r="63" spans="2:16" ht="21" customHeight="1" thickBot="1" x14ac:dyDescent="0.4">
      <c r="B63" s="34" t="s">
        <v>63</v>
      </c>
      <c r="C63" s="36">
        <v>54918</v>
      </c>
      <c r="D63" s="37">
        <v>55592</v>
      </c>
      <c r="E63" s="37">
        <v>56063</v>
      </c>
      <c r="F63" s="38">
        <v>56705</v>
      </c>
      <c r="G63" s="39">
        <v>57245</v>
      </c>
      <c r="H63" s="39">
        <v>57562</v>
      </c>
      <c r="I63" s="39">
        <v>57922</v>
      </c>
      <c r="J63" s="39">
        <v>58395</v>
      </c>
      <c r="K63" s="39">
        <v>59143</v>
      </c>
      <c r="L63" s="39">
        <v>60043</v>
      </c>
      <c r="M63" s="39">
        <v>60500</v>
      </c>
      <c r="N63" s="23">
        <v>61151</v>
      </c>
      <c r="O63" s="26"/>
      <c r="P63" s="30"/>
    </row>
    <row r="64" spans="2:16" ht="23.25" customHeight="1" x14ac:dyDescent="0.3">
      <c r="B64" s="29"/>
      <c r="D64" s="29"/>
      <c r="F64" s="29"/>
      <c r="H64" s="29"/>
      <c r="J64" s="29"/>
      <c r="L64" s="29"/>
      <c r="N64" s="29"/>
      <c r="P64" s="29"/>
    </row>
    <row r="66" spans="2:16" ht="15" x14ac:dyDescent="0.3">
      <c r="B66" s="29" t="s">
        <v>122</v>
      </c>
    </row>
    <row r="67" spans="2:16" ht="15" x14ac:dyDescent="0.3">
      <c r="P67" s="29"/>
    </row>
    <row r="68" spans="2:16" ht="15.5" x14ac:dyDescent="0.3">
      <c r="P68" s="30"/>
    </row>
    <row r="69" spans="2:16" ht="15.5" thickBot="1" x14ac:dyDescent="0.35">
      <c r="B69" s="15" t="s">
        <v>2</v>
      </c>
      <c r="C69" s="35" t="s">
        <v>3</v>
      </c>
      <c r="D69" s="35" t="s">
        <v>4</v>
      </c>
      <c r="E69" s="35" t="s">
        <v>5</v>
      </c>
      <c r="F69" s="35" t="s">
        <v>7</v>
      </c>
      <c r="G69" s="35" t="s">
        <v>6</v>
      </c>
      <c r="H69" s="15" t="s">
        <v>8</v>
      </c>
      <c r="I69" s="15" t="s">
        <v>9</v>
      </c>
      <c r="J69" s="15" t="s">
        <v>10</v>
      </c>
      <c r="K69" s="15" t="s">
        <v>11</v>
      </c>
      <c r="L69" s="15" t="s">
        <v>12</v>
      </c>
      <c r="M69" s="15" t="s">
        <v>13</v>
      </c>
      <c r="N69" s="15" t="s">
        <v>14</v>
      </c>
      <c r="O69" s="15" t="s">
        <v>74</v>
      </c>
      <c r="P69" s="29"/>
    </row>
    <row r="70" spans="2:16" ht="16" thickBot="1" x14ac:dyDescent="0.4">
      <c r="B70" s="34" t="s">
        <v>63</v>
      </c>
      <c r="C70" s="39">
        <v>41011</v>
      </c>
      <c r="D70" s="39">
        <v>41542</v>
      </c>
      <c r="E70" s="39">
        <v>42100</v>
      </c>
      <c r="F70" s="39">
        <v>42854</v>
      </c>
      <c r="G70" s="39">
        <v>43400</v>
      </c>
      <c r="H70" s="39">
        <v>44051</v>
      </c>
      <c r="I70" s="39">
        <v>44400</v>
      </c>
      <c r="J70" s="39">
        <v>44996</v>
      </c>
      <c r="K70" s="39">
        <v>45832</v>
      </c>
      <c r="L70" s="39">
        <v>46575</v>
      </c>
      <c r="M70" s="39">
        <v>47200</v>
      </c>
      <c r="N70" s="39">
        <v>47790</v>
      </c>
      <c r="O70" s="26"/>
    </row>
    <row r="71" spans="2:16" ht="16" thickBot="1" x14ac:dyDescent="0.4">
      <c r="B71" s="34" t="s">
        <v>123</v>
      </c>
      <c r="C71" s="39">
        <v>99741</v>
      </c>
      <c r="D71" s="39">
        <v>88286</v>
      </c>
      <c r="E71" s="39">
        <v>108209</v>
      </c>
      <c r="F71" s="39">
        <v>92775</v>
      </c>
      <c r="G71" s="39">
        <v>92005</v>
      </c>
      <c r="H71" s="39">
        <v>85352</v>
      </c>
      <c r="I71" s="39">
        <v>67752</v>
      </c>
      <c r="J71" s="39">
        <v>79033</v>
      </c>
      <c r="K71" s="39">
        <v>117502</v>
      </c>
      <c r="L71" s="39">
        <v>128103</v>
      </c>
      <c r="M71" s="39">
        <v>117900</v>
      </c>
      <c r="N71" s="39">
        <v>75316</v>
      </c>
      <c r="O71" s="26"/>
    </row>
    <row r="72" spans="2:16" ht="15" x14ac:dyDescent="0.3">
      <c r="B72" s="29"/>
      <c r="D72" s="29"/>
      <c r="F72" s="29"/>
      <c r="H72" s="29"/>
      <c r="J72" s="29"/>
      <c r="L72" s="29"/>
      <c r="N72" s="29"/>
      <c r="P72" s="29"/>
    </row>
    <row r="73" spans="2:16" ht="15.5" x14ac:dyDescent="0.3">
      <c r="B73" s="30"/>
      <c r="D73" s="30"/>
      <c r="F73" s="30"/>
      <c r="H73" s="30"/>
      <c r="J73" s="30"/>
      <c r="L73" s="30"/>
      <c r="N73" s="30"/>
      <c r="P73" s="30"/>
    </row>
    <row r="74" spans="2:16" ht="15" x14ac:dyDescent="0.3">
      <c r="B74" s="29"/>
      <c r="D74" s="29"/>
      <c r="F74" s="29"/>
      <c r="H74" s="29"/>
      <c r="J74" s="29"/>
      <c r="L74" s="29"/>
      <c r="N74" s="29"/>
      <c r="P74" s="29"/>
    </row>
    <row r="77" spans="2:16" ht="15" x14ac:dyDescent="0.3">
      <c r="B77" s="29"/>
      <c r="D77" s="29"/>
      <c r="F77" s="29"/>
      <c r="H77" s="29"/>
      <c r="J77" s="29"/>
      <c r="L77" s="29"/>
      <c r="N77" s="29"/>
      <c r="P77" s="29"/>
    </row>
    <row r="78" spans="2:16" ht="15.5" x14ac:dyDescent="0.3">
      <c r="B78" s="30"/>
      <c r="D78" s="30"/>
      <c r="F78" s="30"/>
      <c r="H78" s="30"/>
      <c r="J78" s="30"/>
      <c r="L78" s="30"/>
      <c r="N78" s="30"/>
      <c r="P78" s="30"/>
    </row>
    <row r="79" spans="2:16" ht="15" x14ac:dyDescent="0.3">
      <c r="B79" s="29"/>
      <c r="D79" s="29"/>
      <c r="F79" s="29"/>
      <c r="H79" s="29"/>
      <c r="J79" s="29"/>
      <c r="L79" s="29"/>
      <c r="N79" s="29"/>
      <c r="P79" s="29"/>
    </row>
    <row r="82" spans="2:16" ht="15" x14ac:dyDescent="0.3">
      <c r="B82" s="29"/>
      <c r="D82" s="29"/>
      <c r="F82" s="29"/>
      <c r="H82" s="29"/>
      <c r="J82" s="29"/>
      <c r="L82" s="29"/>
      <c r="N82" s="29"/>
      <c r="P82" s="29"/>
    </row>
    <row r="83" spans="2:16" ht="15.5" x14ac:dyDescent="0.3">
      <c r="B83" s="30"/>
      <c r="D83" s="30"/>
      <c r="F83" s="30"/>
      <c r="H83" s="30"/>
      <c r="J83" s="30"/>
      <c r="L83" s="30"/>
      <c r="N83" s="30"/>
      <c r="P83" s="30"/>
    </row>
    <row r="84" spans="2:16" ht="15" x14ac:dyDescent="0.3">
      <c r="B84" s="29"/>
      <c r="D84" s="29"/>
      <c r="F84" s="29"/>
      <c r="H84" s="29"/>
      <c r="J84" s="29"/>
      <c r="L84" s="29"/>
      <c r="N84" s="29"/>
      <c r="P84" s="29"/>
    </row>
    <row r="87" spans="2:16" ht="15" x14ac:dyDescent="0.3">
      <c r="B87" s="29"/>
      <c r="D87" s="29"/>
      <c r="F87" s="29"/>
      <c r="H87" s="29"/>
      <c r="J87" s="29"/>
      <c r="L87" s="29"/>
      <c r="N87" s="29"/>
      <c r="P87" s="29"/>
    </row>
    <row r="88" spans="2:16" ht="15.5" x14ac:dyDescent="0.3">
      <c r="B88" s="30"/>
      <c r="D88" s="30"/>
      <c r="F88" s="30"/>
      <c r="H88" s="30"/>
      <c r="J88" s="30"/>
      <c r="L88" s="30"/>
      <c r="N88" s="30"/>
      <c r="P88" s="30"/>
    </row>
    <row r="89" spans="2:16" ht="15" x14ac:dyDescent="0.3">
      <c r="B89" s="29"/>
      <c r="D89" s="29"/>
      <c r="F89" s="29"/>
      <c r="H89" s="29"/>
      <c r="J89" s="29"/>
      <c r="L89" s="29"/>
      <c r="N89" s="29"/>
      <c r="P89" s="29"/>
    </row>
    <row r="92" spans="2:16" ht="15" x14ac:dyDescent="0.3">
      <c r="B92" s="29"/>
      <c r="D92" s="29"/>
      <c r="F92" s="29"/>
      <c r="H92" s="29"/>
      <c r="J92" s="29"/>
      <c r="L92" s="29"/>
      <c r="N92" s="29"/>
      <c r="P92" s="29"/>
    </row>
    <row r="93" spans="2:16" ht="15.5" x14ac:dyDescent="0.3">
      <c r="B93" s="30"/>
      <c r="D93" s="30"/>
      <c r="F93" s="30"/>
      <c r="H93" s="30"/>
      <c r="J93" s="30"/>
      <c r="L93" s="30"/>
      <c r="N93" s="30"/>
      <c r="P93" s="30"/>
    </row>
    <row r="94" spans="2:16" ht="15" x14ac:dyDescent="0.3">
      <c r="B94" s="29"/>
      <c r="D94" s="29"/>
      <c r="F94" s="29"/>
      <c r="H94" s="29"/>
      <c r="J94" s="29"/>
      <c r="L94" s="29"/>
      <c r="N94" s="29"/>
      <c r="P94" s="29"/>
    </row>
    <row r="97" spans="2:16" ht="15" x14ac:dyDescent="0.3">
      <c r="B97" s="29"/>
      <c r="D97" s="29"/>
      <c r="F97" s="29"/>
      <c r="H97" s="29"/>
      <c r="J97" s="29"/>
      <c r="L97" s="29"/>
      <c r="N97" s="29"/>
      <c r="P97" s="29"/>
    </row>
    <row r="98" spans="2:16" ht="15.5" x14ac:dyDescent="0.3">
      <c r="B98" s="30"/>
      <c r="D98" s="30"/>
      <c r="F98" s="30"/>
      <c r="H98" s="30"/>
      <c r="J98" s="30"/>
      <c r="L98" s="30"/>
      <c r="N98" s="30"/>
      <c r="P98" s="30"/>
    </row>
    <row r="99" spans="2:16" ht="15" x14ac:dyDescent="0.3">
      <c r="B99" s="29"/>
      <c r="D99" s="29"/>
      <c r="F99" s="29"/>
      <c r="H99" s="29"/>
      <c r="J99" s="29"/>
      <c r="L99" s="29"/>
      <c r="N99" s="29"/>
      <c r="P99" s="29"/>
    </row>
    <row r="102" spans="2:16" ht="15" x14ac:dyDescent="0.3">
      <c r="B102" s="29"/>
      <c r="D102" s="29"/>
      <c r="F102" s="29"/>
      <c r="H102" s="29"/>
      <c r="J102" s="29"/>
      <c r="L102" s="29"/>
      <c r="N102" s="29"/>
      <c r="P102" s="29"/>
    </row>
    <row r="103" spans="2:16" ht="15.5" x14ac:dyDescent="0.3">
      <c r="B103" s="30"/>
      <c r="D103" s="30"/>
      <c r="F103" s="30"/>
      <c r="H103" s="30"/>
      <c r="J103" s="30"/>
      <c r="L103" s="30"/>
      <c r="N103" s="30"/>
      <c r="P103" s="30"/>
    </row>
    <row r="104" spans="2:16" ht="15" x14ac:dyDescent="0.3">
      <c r="B104" s="29"/>
      <c r="D104" s="29"/>
      <c r="F104" s="29"/>
      <c r="H104" s="29"/>
      <c r="J104" s="29"/>
      <c r="L104" s="29"/>
      <c r="N104" s="29"/>
      <c r="P104" s="29"/>
    </row>
    <row r="107" spans="2:16" ht="15" x14ac:dyDescent="0.3">
      <c r="B107" s="29"/>
      <c r="D107" s="29"/>
      <c r="F107" s="29"/>
      <c r="H107" s="29"/>
      <c r="J107" s="29"/>
      <c r="L107" s="29"/>
      <c r="N107" s="29"/>
      <c r="P107" s="29"/>
    </row>
    <row r="108" spans="2:16" ht="15.5" x14ac:dyDescent="0.3">
      <c r="B108" s="30"/>
      <c r="D108" s="30"/>
      <c r="F108" s="30"/>
      <c r="H108" s="30"/>
      <c r="J108" s="30"/>
      <c r="L108" s="30"/>
      <c r="N108" s="30"/>
      <c r="P108" s="30"/>
    </row>
    <row r="109" spans="2:16" ht="15" x14ac:dyDescent="0.3">
      <c r="B109" s="29"/>
      <c r="D109" s="29"/>
      <c r="F109" s="29"/>
      <c r="H109" s="29"/>
      <c r="J109" s="29"/>
      <c r="L109" s="29"/>
      <c r="N109" s="29"/>
      <c r="P109" s="29"/>
    </row>
    <row r="112" spans="2:16" ht="15" x14ac:dyDescent="0.3">
      <c r="B112" s="29"/>
      <c r="D112" s="29"/>
      <c r="F112" s="29"/>
      <c r="H112" s="29"/>
      <c r="J112" s="29"/>
      <c r="L112" s="29"/>
      <c r="N112" s="29"/>
      <c r="P112" s="29"/>
    </row>
    <row r="113" spans="2:16" ht="15.5" x14ac:dyDescent="0.3">
      <c r="B113" s="30"/>
      <c r="D113" s="30"/>
      <c r="F113" s="30"/>
      <c r="H113" s="30"/>
      <c r="J113" s="30"/>
      <c r="L113" s="30"/>
      <c r="N113" s="30"/>
      <c r="P113" s="30"/>
    </row>
    <row r="114" spans="2:16" ht="15" x14ac:dyDescent="0.3">
      <c r="B114" s="29"/>
      <c r="D114" s="29"/>
      <c r="F114" s="29"/>
      <c r="H114" s="29"/>
      <c r="J114" s="29"/>
      <c r="L114" s="29"/>
      <c r="N114" s="29"/>
      <c r="P114" s="29"/>
    </row>
    <row r="117" spans="2:16" ht="15" x14ac:dyDescent="0.3">
      <c r="B117" s="29"/>
      <c r="D117" s="29"/>
      <c r="F117" s="29"/>
      <c r="H117" s="29"/>
      <c r="J117" s="29"/>
      <c r="L117" s="29"/>
      <c r="N117" s="29"/>
      <c r="P117" s="29"/>
    </row>
    <row r="118" spans="2:16" ht="15.5" x14ac:dyDescent="0.3">
      <c r="B118" s="30"/>
      <c r="D118" s="30"/>
      <c r="F118" s="30"/>
      <c r="H118" s="30"/>
      <c r="J118" s="30"/>
      <c r="L118" s="30"/>
      <c r="N118" s="30"/>
      <c r="P118" s="30"/>
    </row>
    <row r="119" spans="2:16" ht="15" x14ac:dyDescent="0.3">
      <c r="B119" s="29"/>
      <c r="D119" s="29"/>
      <c r="F119" s="29"/>
      <c r="H119" s="29"/>
      <c r="J119" s="29"/>
      <c r="L119" s="29"/>
      <c r="N119" s="29"/>
      <c r="P119" s="29"/>
    </row>
    <row r="122" spans="2:16" ht="15" x14ac:dyDescent="0.3">
      <c r="B122" s="29"/>
      <c r="D122" s="29"/>
      <c r="F122" s="29"/>
      <c r="H122" s="29"/>
      <c r="J122" s="29"/>
      <c r="L122" s="29"/>
      <c r="N122" s="29"/>
      <c r="P122" s="29"/>
    </row>
    <row r="123" spans="2:16" ht="15.5" x14ac:dyDescent="0.3">
      <c r="B123" s="30"/>
      <c r="D123" s="30"/>
      <c r="F123" s="30"/>
      <c r="H123" s="30"/>
      <c r="J123" s="30"/>
      <c r="L123" s="30"/>
      <c r="N123" s="30"/>
      <c r="P123" s="30"/>
    </row>
    <row r="124" spans="2:16" ht="15" x14ac:dyDescent="0.3">
      <c r="B124" s="29"/>
      <c r="D124" s="29"/>
      <c r="F124" s="29"/>
      <c r="H124" s="29"/>
      <c r="J124" s="29"/>
      <c r="L124" s="29"/>
      <c r="N124" s="29"/>
      <c r="P124" s="29"/>
    </row>
    <row r="127" spans="2:16" ht="15" x14ac:dyDescent="0.3">
      <c r="B127" s="29"/>
      <c r="D127" s="29"/>
      <c r="F127" s="29"/>
      <c r="H127" s="29"/>
      <c r="J127" s="29"/>
      <c r="L127" s="29"/>
      <c r="N127" s="29"/>
      <c r="P127" s="29"/>
    </row>
    <row r="128" spans="2:16" ht="15.5" x14ac:dyDescent="0.3">
      <c r="B128" s="30"/>
      <c r="D128" s="30"/>
      <c r="F128" s="30"/>
      <c r="H128" s="30"/>
      <c r="J128" s="30"/>
      <c r="L128" s="30"/>
      <c r="N128" s="30"/>
      <c r="P128" s="30"/>
    </row>
    <row r="129" spans="2:16" ht="15" x14ac:dyDescent="0.3">
      <c r="B129" s="29"/>
      <c r="D129" s="29"/>
      <c r="F129" s="29"/>
      <c r="H129" s="29"/>
      <c r="J129" s="29"/>
      <c r="L129" s="29"/>
      <c r="N129" s="29"/>
      <c r="P129" s="29"/>
    </row>
    <row r="132" spans="2:16" ht="15" x14ac:dyDescent="0.3">
      <c r="B132" s="29"/>
      <c r="D132" s="29"/>
      <c r="F132" s="29"/>
      <c r="H132" s="29"/>
      <c r="J132" s="29"/>
      <c r="L132" s="29"/>
      <c r="N132" s="29"/>
      <c r="P132" s="29"/>
    </row>
    <row r="133" spans="2:16" ht="15.5" x14ac:dyDescent="0.3">
      <c r="B133" s="30"/>
      <c r="D133" s="30"/>
      <c r="F133" s="30"/>
      <c r="H133" s="30"/>
      <c r="J133" s="30"/>
      <c r="L133" s="30"/>
      <c r="N133" s="30"/>
      <c r="P133" s="30"/>
    </row>
    <row r="134" spans="2:16" ht="15" x14ac:dyDescent="0.3">
      <c r="B134" s="29"/>
      <c r="D134" s="29"/>
      <c r="F134" s="29"/>
      <c r="H134" s="29"/>
      <c r="J134" s="29"/>
      <c r="L134" s="29"/>
      <c r="N134" s="29"/>
      <c r="P134" s="29"/>
    </row>
    <row r="137" spans="2:16" ht="15" x14ac:dyDescent="0.3">
      <c r="B137" s="29"/>
      <c r="D137" s="29"/>
      <c r="F137" s="29"/>
      <c r="H137" s="29"/>
      <c r="J137" s="29"/>
      <c r="L137" s="29"/>
      <c r="N137" s="29"/>
      <c r="P137" s="29"/>
    </row>
    <row r="138" spans="2:16" ht="15.5" x14ac:dyDescent="0.3">
      <c r="B138" s="30"/>
      <c r="D138" s="30"/>
      <c r="F138" s="30"/>
      <c r="H138" s="30"/>
      <c r="J138" s="30"/>
      <c r="L138" s="30"/>
      <c r="N138" s="30"/>
      <c r="P138" s="30"/>
    </row>
    <row r="139" spans="2:16" ht="15" x14ac:dyDescent="0.3">
      <c r="B139" s="29"/>
      <c r="D139" s="29"/>
      <c r="F139" s="29"/>
      <c r="H139" s="29"/>
      <c r="J139" s="29"/>
      <c r="L139" s="29"/>
      <c r="N139" s="29"/>
      <c r="P139" s="29"/>
    </row>
    <row r="142" spans="2:16" ht="15" x14ac:dyDescent="0.3">
      <c r="B142" s="29"/>
      <c r="D142" s="29"/>
      <c r="F142" s="29"/>
      <c r="H142" s="29"/>
      <c r="J142" s="29"/>
      <c r="L142" s="29"/>
      <c r="N142" s="29"/>
      <c r="P142" s="29"/>
    </row>
    <row r="143" spans="2:16" ht="15.5" x14ac:dyDescent="0.3">
      <c r="B143" s="30"/>
      <c r="D143" s="30"/>
      <c r="F143" s="30"/>
      <c r="H143" s="30"/>
      <c r="J143" s="30"/>
      <c r="L143" s="30"/>
      <c r="N143" s="30"/>
      <c r="P143" s="30"/>
    </row>
    <row r="144" spans="2:16" ht="15" x14ac:dyDescent="0.3">
      <c r="B144" s="29"/>
      <c r="D144" s="29"/>
      <c r="F144" s="29"/>
      <c r="H144" s="29"/>
      <c r="J144" s="29"/>
      <c r="L144" s="29"/>
      <c r="N144" s="29"/>
      <c r="P144" s="29"/>
    </row>
    <row r="147" spans="2:16" ht="15" x14ac:dyDescent="0.3">
      <c r="B147" s="29"/>
      <c r="D147" s="29"/>
      <c r="F147" s="29"/>
      <c r="H147" s="29"/>
      <c r="J147" s="29"/>
      <c r="L147" s="29"/>
      <c r="N147" s="29"/>
      <c r="P147" s="29"/>
    </row>
    <row r="148" spans="2:16" ht="15.5" x14ac:dyDescent="0.3">
      <c r="B148" s="30"/>
      <c r="D148" s="30"/>
      <c r="F148" s="30"/>
      <c r="H148" s="30"/>
      <c r="J148" s="30"/>
      <c r="L148" s="30"/>
      <c r="N148" s="30"/>
      <c r="P148" s="30"/>
    </row>
    <row r="149" spans="2:16" ht="15" x14ac:dyDescent="0.3">
      <c r="B149" s="29"/>
      <c r="D149" s="29"/>
      <c r="F149" s="29"/>
      <c r="H149" s="29"/>
      <c r="J149" s="29"/>
      <c r="L149" s="29"/>
      <c r="N149" s="29"/>
      <c r="P149" s="29"/>
    </row>
    <row r="152" spans="2:16" ht="15" x14ac:dyDescent="0.3">
      <c r="B152" s="29"/>
      <c r="D152" s="29"/>
      <c r="F152" s="29"/>
      <c r="H152" s="29"/>
      <c r="J152" s="29"/>
      <c r="L152" s="29"/>
      <c r="N152" s="29"/>
      <c r="P152" s="29"/>
    </row>
    <row r="153" spans="2:16" ht="15.5" x14ac:dyDescent="0.3">
      <c r="B153" s="30"/>
      <c r="D153" s="30"/>
      <c r="F153" s="30"/>
      <c r="H153" s="30"/>
      <c r="J153" s="30"/>
      <c r="L153" s="30"/>
      <c r="N153" s="30"/>
      <c r="P153" s="30"/>
    </row>
    <row r="154" spans="2:16" ht="15" x14ac:dyDescent="0.3">
      <c r="B154" s="29"/>
      <c r="D154" s="29"/>
      <c r="F154" s="29"/>
      <c r="H154" s="29"/>
      <c r="J154" s="29"/>
      <c r="L154" s="29"/>
      <c r="N154" s="29"/>
      <c r="P154" s="29"/>
    </row>
  </sheetData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P155"/>
  <sheetViews>
    <sheetView workbookViewId="0">
      <selection activeCell="Q25" sqref="Q25"/>
    </sheetView>
  </sheetViews>
  <sheetFormatPr baseColWidth="10" defaultRowHeight="13" x14ac:dyDescent="0.3"/>
  <cols>
    <col min="2" max="2" width="21.296875" customWidth="1"/>
    <col min="3" max="3" width="14.296875" customWidth="1"/>
    <col min="4" max="4" width="15" customWidth="1"/>
    <col min="5" max="5" width="14.796875" customWidth="1"/>
    <col min="6" max="6" width="15.296875" customWidth="1"/>
    <col min="7" max="7" width="14.69921875" customWidth="1"/>
    <col min="8" max="8" width="15" customWidth="1"/>
    <col min="9" max="9" width="15.69921875" customWidth="1"/>
    <col min="10" max="10" width="15.19921875" customWidth="1"/>
    <col min="11" max="11" width="16" customWidth="1"/>
    <col min="12" max="12" width="15.19921875" customWidth="1"/>
    <col min="13" max="13" width="14.796875" customWidth="1"/>
    <col min="14" max="14" width="14.296875" customWidth="1"/>
    <col min="15" max="15" width="15.796875" customWidth="1"/>
    <col min="16" max="16" width="13.296875" bestFit="1" customWidth="1"/>
    <col min="17" max="17" width="8.19921875" customWidth="1"/>
    <col min="18" max="20" width="12" customWidth="1"/>
    <col min="23" max="23" width="4.296875" customWidth="1"/>
    <col min="24" max="25" width="12" customWidth="1"/>
  </cols>
  <sheetData>
    <row r="1" spans="2:15" s="1" customFormat="1" x14ac:dyDescent="0.3"/>
    <row r="2" spans="2:15" s="1" customFormat="1" x14ac:dyDescent="0.3"/>
    <row r="3" spans="2:15" s="1" customFormat="1" x14ac:dyDescent="0.3"/>
    <row r="4" spans="2:15" s="1" customFormat="1" x14ac:dyDescent="0.3"/>
    <row r="5" spans="2:15" s="1" customFormat="1" x14ac:dyDescent="0.3"/>
    <row r="6" spans="2:15" s="1" customFormat="1" x14ac:dyDescent="0.3"/>
    <row r="7" spans="2:15" s="1" customFormat="1" x14ac:dyDescent="0.3"/>
    <row r="8" spans="2:15" s="1" customFormat="1" x14ac:dyDescent="0.3"/>
    <row r="9" spans="2:15" s="1" customFormat="1" x14ac:dyDescent="0.3"/>
    <row r="10" spans="2:15" s="1" customFormat="1" x14ac:dyDescent="0.3"/>
    <row r="11" spans="2:15" s="1" customFormat="1" x14ac:dyDescent="0.3"/>
    <row r="12" spans="2:15" ht="21" customHeight="1" x14ac:dyDescent="0.3">
      <c r="B12" s="28" t="s">
        <v>115</v>
      </c>
    </row>
    <row r="13" spans="2:15" ht="21" customHeight="1" x14ac:dyDescent="0.3"/>
    <row r="14" spans="2:15" ht="21" customHeight="1" x14ac:dyDescent="0.3">
      <c r="B14" s="29" t="s">
        <v>52</v>
      </c>
    </row>
    <row r="16" spans="2:15" ht="36" customHeight="1" thickBot="1" x14ac:dyDescent="0.35">
      <c r="B16" s="15" t="s">
        <v>2</v>
      </c>
      <c r="C16" s="35" t="s">
        <v>3</v>
      </c>
      <c r="D16" s="35" t="s">
        <v>4</v>
      </c>
      <c r="E16" s="35" t="s">
        <v>5</v>
      </c>
      <c r="F16" s="35" t="s">
        <v>7</v>
      </c>
      <c r="G16" s="35" t="s">
        <v>6</v>
      </c>
      <c r="H16" s="15" t="s">
        <v>8</v>
      </c>
      <c r="I16" s="15" t="s">
        <v>9</v>
      </c>
      <c r="J16" s="15" t="s">
        <v>10</v>
      </c>
      <c r="K16" s="15" t="s">
        <v>11</v>
      </c>
      <c r="L16" s="15" t="s">
        <v>12</v>
      </c>
      <c r="M16" s="15" t="s">
        <v>13</v>
      </c>
      <c r="N16" s="15" t="s">
        <v>14</v>
      </c>
      <c r="O16" s="15" t="s">
        <v>74</v>
      </c>
    </row>
    <row r="17" spans="2:16" ht="22.5" customHeight="1" thickBot="1" x14ac:dyDescent="0.4">
      <c r="B17" s="34" t="s">
        <v>15</v>
      </c>
      <c r="C17" s="47">
        <v>675335</v>
      </c>
      <c r="D17" s="47">
        <v>687528</v>
      </c>
      <c r="E17" s="47">
        <v>659167</v>
      </c>
      <c r="F17" s="47">
        <v>603258</v>
      </c>
      <c r="G17" s="54">
        <v>570706</v>
      </c>
      <c r="H17" s="54">
        <v>531636</v>
      </c>
      <c r="I17" s="54">
        <v>480940</v>
      </c>
      <c r="J17" s="54">
        <v>484370</v>
      </c>
      <c r="K17" s="54">
        <v>617221</v>
      </c>
      <c r="L17" s="54">
        <v>672946</v>
      </c>
      <c r="M17" s="54">
        <v>1037987</v>
      </c>
      <c r="N17" s="54">
        <v>874905</v>
      </c>
      <c r="O17" s="26">
        <f>SUM(C17:N17)</f>
        <v>7895999</v>
      </c>
      <c r="P17" s="90"/>
    </row>
    <row r="18" spans="2:16" ht="25.5" customHeight="1" thickBot="1" x14ac:dyDescent="0.4">
      <c r="B18" s="34" t="s">
        <v>16</v>
      </c>
      <c r="C18" s="49">
        <v>433169</v>
      </c>
      <c r="D18" s="49">
        <v>437215</v>
      </c>
      <c r="E18" s="49">
        <v>406305</v>
      </c>
      <c r="F18" s="60">
        <v>365196</v>
      </c>
      <c r="G18" s="53">
        <v>335728</v>
      </c>
      <c r="H18" s="54">
        <v>320414</v>
      </c>
      <c r="I18" s="54">
        <v>296578</v>
      </c>
      <c r="J18" s="54">
        <v>317468</v>
      </c>
      <c r="K18" s="54">
        <v>404166</v>
      </c>
      <c r="L18" s="54">
        <v>435188</v>
      </c>
      <c r="M18" s="54">
        <v>780611</v>
      </c>
      <c r="N18" s="54">
        <v>665455</v>
      </c>
      <c r="O18" s="26"/>
      <c r="P18" s="91"/>
    </row>
    <row r="19" spans="2:16" ht="28.5" customHeight="1" thickBot="1" x14ac:dyDescent="0.4">
      <c r="B19" s="34" t="s">
        <v>17</v>
      </c>
      <c r="C19" s="51">
        <v>3645534</v>
      </c>
      <c r="D19" s="51">
        <v>3681962</v>
      </c>
      <c r="E19" s="51">
        <v>3762201</v>
      </c>
      <c r="F19" s="61">
        <v>3534579</v>
      </c>
      <c r="G19" s="52">
        <v>3331318</v>
      </c>
      <c r="H19" s="54">
        <v>2927714</v>
      </c>
      <c r="I19" s="54">
        <v>2543878</v>
      </c>
      <c r="J19" s="54">
        <v>2434182</v>
      </c>
      <c r="K19" s="54">
        <v>2869812</v>
      </c>
      <c r="L19" s="54">
        <v>3106251</v>
      </c>
      <c r="M19" s="54">
        <v>3753104</v>
      </c>
      <c r="N19" s="54">
        <v>3201899</v>
      </c>
      <c r="O19" s="26">
        <f>SUM(C19:N19)</f>
        <v>38792434</v>
      </c>
    </row>
    <row r="23" spans="2:16" ht="15.5" x14ac:dyDescent="0.3">
      <c r="B23" s="29" t="s">
        <v>66</v>
      </c>
      <c r="C23" s="30"/>
    </row>
    <row r="24" spans="2:16" ht="15.5" x14ac:dyDescent="0.3">
      <c r="B24" s="30"/>
      <c r="C24" s="30"/>
    </row>
    <row r="25" spans="2:16" ht="15.5" x14ac:dyDescent="0.3">
      <c r="B25" s="29" t="s">
        <v>67</v>
      </c>
      <c r="C25" s="30"/>
    </row>
    <row r="27" spans="2:16" ht="18.75" customHeight="1" thickBot="1" x14ac:dyDescent="0.35">
      <c r="B27" s="15" t="s">
        <v>2</v>
      </c>
      <c r="C27" s="35" t="s">
        <v>3</v>
      </c>
      <c r="D27" s="35" t="s">
        <v>4</v>
      </c>
      <c r="E27" s="35" t="s">
        <v>5</v>
      </c>
      <c r="F27" s="35" t="s">
        <v>7</v>
      </c>
      <c r="G27" s="35" t="s">
        <v>6</v>
      </c>
      <c r="H27" s="15" t="s">
        <v>8</v>
      </c>
      <c r="I27" s="15" t="s">
        <v>9</v>
      </c>
      <c r="J27" s="15" t="s">
        <v>10</v>
      </c>
      <c r="K27" s="15" t="s">
        <v>11</v>
      </c>
      <c r="L27" s="15" t="s">
        <v>12</v>
      </c>
      <c r="M27" s="15" t="s">
        <v>13</v>
      </c>
      <c r="N27" s="15" t="s">
        <v>14</v>
      </c>
      <c r="O27" s="15" t="s">
        <v>74</v>
      </c>
    </row>
    <row r="28" spans="2:16" ht="36.75" customHeight="1" thickBot="1" x14ac:dyDescent="0.4">
      <c r="B28" s="34" t="s">
        <v>63</v>
      </c>
      <c r="C28" s="36">
        <v>308577</v>
      </c>
      <c r="D28" s="37">
        <v>309773</v>
      </c>
      <c r="E28" s="37">
        <v>310989</v>
      </c>
      <c r="F28" s="44">
        <v>311448</v>
      </c>
      <c r="G28" s="39">
        <v>311910</v>
      </c>
      <c r="H28" s="39">
        <v>312180</v>
      </c>
      <c r="I28" s="39">
        <v>303142</v>
      </c>
      <c r="J28" s="39">
        <v>304560</v>
      </c>
      <c r="K28" s="39">
        <v>304867</v>
      </c>
      <c r="L28" s="39">
        <v>305000</v>
      </c>
      <c r="M28" s="39">
        <v>305158</v>
      </c>
      <c r="N28" s="66">
        <v>305202</v>
      </c>
      <c r="O28" s="26">
        <f>SUM(C28:N28)</f>
        <v>3692806</v>
      </c>
      <c r="P28" s="29"/>
    </row>
    <row r="29" spans="2:16" ht="36.75" customHeight="1" thickBot="1" x14ac:dyDescent="0.4">
      <c r="B29" s="34" t="s">
        <v>45</v>
      </c>
      <c r="C29" s="45">
        <v>961799</v>
      </c>
      <c r="D29" s="37">
        <v>937344</v>
      </c>
      <c r="E29" s="37">
        <v>525192</v>
      </c>
      <c r="F29" s="42">
        <v>412988</v>
      </c>
      <c r="G29" s="46">
        <v>625563</v>
      </c>
      <c r="H29" s="39">
        <v>540995</v>
      </c>
      <c r="I29" s="39">
        <v>301748</v>
      </c>
      <c r="J29" s="39">
        <v>731319</v>
      </c>
      <c r="K29" s="39">
        <v>188227</v>
      </c>
      <c r="L29" s="39">
        <v>251584</v>
      </c>
      <c r="M29" s="39">
        <v>298526</v>
      </c>
      <c r="N29" s="66">
        <v>298384</v>
      </c>
      <c r="O29" s="26">
        <f>SUM(C29:N29)</f>
        <v>6073669</v>
      </c>
      <c r="P29" s="30"/>
    </row>
    <row r="30" spans="2:16" ht="15" x14ac:dyDescent="0.3">
      <c r="P30" s="29"/>
    </row>
    <row r="32" spans="2:16" ht="15" x14ac:dyDescent="0.3">
      <c r="B32" s="29" t="s">
        <v>18</v>
      </c>
    </row>
    <row r="33" spans="2:16" ht="15" x14ac:dyDescent="0.3">
      <c r="P33" s="29"/>
    </row>
    <row r="34" spans="2:16" ht="26.25" customHeight="1" thickBot="1" x14ac:dyDescent="0.35">
      <c r="B34" s="15" t="s">
        <v>2</v>
      </c>
      <c r="C34" s="35" t="s">
        <v>3</v>
      </c>
      <c r="D34" s="35" t="s">
        <v>4</v>
      </c>
      <c r="E34" s="35" t="s">
        <v>5</v>
      </c>
      <c r="F34" s="35" t="s">
        <v>7</v>
      </c>
      <c r="G34" s="35" t="s">
        <v>6</v>
      </c>
      <c r="H34" s="15" t="s">
        <v>8</v>
      </c>
      <c r="I34" s="15" t="s">
        <v>9</v>
      </c>
      <c r="J34" s="15" t="s">
        <v>10</v>
      </c>
      <c r="K34" s="15" t="s">
        <v>11</v>
      </c>
      <c r="L34" s="15" t="s">
        <v>12</v>
      </c>
      <c r="M34" s="15" t="s">
        <v>13</v>
      </c>
      <c r="N34" s="15" t="s">
        <v>14</v>
      </c>
      <c r="O34" s="15" t="s">
        <v>74</v>
      </c>
      <c r="P34" s="30"/>
    </row>
    <row r="35" spans="2:16" ht="21" customHeight="1" thickBot="1" x14ac:dyDescent="0.4">
      <c r="B35" s="34" t="s">
        <v>63</v>
      </c>
      <c r="C35" s="36">
        <v>212295</v>
      </c>
      <c r="D35" s="37">
        <v>212962</v>
      </c>
      <c r="E35" s="37">
        <v>213820</v>
      </c>
      <c r="F35" s="38">
        <v>214576</v>
      </c>
      <c r="G35" s="39">
        <v>214435</v>
      </c>
      <c r="H35" s="39">
        <v>214521</v>
      </c>
      <c r="I35" s="39">
        <v>215012</v>
      </c>
      <c r="J35" s="56">
        <v>215868</v>
      </c>
      <c r="K35" s="57">
        <v>216895</v>
      </c>
      <c r="L35" s="56">
        <v>217859</v>
      </c>
      <c r="M35" s="56">
        <v>218551</v>
      </c>
      <c r="N35" s="67">
        <v>219000</v>
      </c>
      <c r="O35" s="26">
        <f>SUM(C35:N35)</f>
        <v>2585794</v>
      </c>
      <c r="P35" s="29"/>
    </row>
    <row r="36" spans="2:16" ht="29.25" customHeight="1" thickBot="1" x14ac:dyDescent="0.4">
      <c r="B36" s="34" t="s">
        <v>46</v>
      </c>
      <c r="C36" s="36" t="s">
        <v>118</v>
      </c>
      <c r="D36" s="37" t="s">
        <v>119</v>
      </c>
      <c r="E36" s="37" t="s">
        <v>118</v>
      </c>
      <c r="F36" s="38" t="s">
        <v>120</v>
      </c>
      <c r="G36" s="39" t="s">
        <v>62</v>
      </c>
      <c r="H36" s="39" t="s">
        <v>110</v>
      </c>
      <c r="I36" s="39" t="s">
        <v>121</v>
      </c>
      <c r="J36" s="39" t="s">
        <v>93</v>
      </c>
      <c r="K36" s="39" t="s">
        <v>99</v>
      </c>
      <c r="L36" s="62" t="s">
        <v>129</v>
      </c>
      <c r="M36" s="63">
        <v>697000</v>
      </c>
      <c r="N36" s="66">
        <v>539000</v>
      </c>
      <c r="O36" s="26" t="s">
        <v>127</v>
      </c>
    </row>
    <row r="37" spans="2:16" ht="18" customHeight="1" x14ac:dyDescent="0.3">
      <c r="B37" s="32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</row>
    <row r="38" spans="2:16" ht="18" customHeight="1" x14ac:dyDescent="0.3">
      <c r="B38" s="32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2"/>
      <c r="P38" s="29"/>
    </row>
    <row r="39" spans="2:16" ht="18" customHeight="1" x14ac:dyDescent="0.3">
      <c r="B39" s="29" t="s">
        <v>78</v>
      </c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2"/>
      <c r="P39" s="30"/>
    </row>
    <row r="40" spans="2:16" ht="18" customHeight="1" x14ac:dyDescent="0.3">
      <c r="B40" s="29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2"/>
      <c r="P40" s="29"/>
    </row>
    <row r="41" spans="2:16" ht="23.25" customHeight="1" thickBot="1" x14ac:dyDescent="0.35">
      <c r="B41" s="15" t="s">
        <v>2</v>
      </c>
      <c r="C41" s="35" t="s">
        <v>3</v>
      </c>
      <c r="D41" s="35" t="s">
        <v>4</v>
      </c>
      <c r="E41" s="35" t="s">
        <v>5</v>
      </c>
      <c r="F41" s="35" t="s">
        <v>7</v>
      </c>
      <c r="G41" s="35" t="s">
        <v>6</v>
      </c>
      <c r="H41" s="15" t="s">
        <v>8</v>
      </c>
      <c r="I41" s="15" t="s">
        <v>9</v>
      </c>
      <c r="J41" s="15" t="s">
        <v>10</v>
      </c>
      <c r="K41" s="15" t="s">
        <v>11</v>
      </c>
      <c r="L41" s="15" t="s">
        <v>12</v>
      </c>
      <c r="M41" s="15" t="s">
        <v>13</v>
      </c>
      <c r="N41" s="15" t="s">
        <v>14</v>
      </c>
      <c r="O41" s="15" t="s">
        <v>74</v>
      </c>
    </row>
    <row r="42" spans="2:16" ht="27.75" customHeight="1" thickBot="1" x14ac:dyDescent="0.4">
      <c r="B42" s="34" t="s">
        <v>80</v>
      </c>
      <c r="C42" s="36">
        <v>13149</v>
      </c>
      <c r="D42" s="37">
        <v>13617</v>
      </c>
      <c r="E42" s="37">
        <v>13936</v>
      </c>
      <c r="F42" s="42">
        <v>14217</v>
      </c>
      <c r="G42" s="43">
        <v>14404</v>
      </c>
      <c r="H42" s="43">
        <v>14675</v>
      </c>
      <c r="I42" s="43">
        <v>14917</v>
      </c>
      <c r="J42" s="43">
        <v>15157</v>
      </c>
      <c r="K42" s="43">
        <v>15316</v>
      </c>
      <c r="L42" s="43">
        <v>15629</v>
      </c>
      <c r="M42" s="64">
        <v>15645</v>
      </c>
      <c r="N42" s="66">
        <v>15708</v>
      </c>
      <c r="O42" s="26">
        <f>SUM(C42:N42)</f>
        <v>176370</v>
      </c>
    </row>
    <row r="43" spans="2:16" ht="15.75" customHeight="1" x14ac:dyDescent="0.35"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N43" s="5"/>
      <c r="O43" s="5"/>
      <c r="P43" s="29"/>
    </row>
    <row r="44" spans="2:16" ht="15.75" customHeight="1" x14ac:dyDescent="0.3">
      <c r="P44" s="30"/>
    </row>
    <row r="45" spans="2:16" ht="15.75" customHeight="1" x14ac:dyDescent="0.35">
      <c r="B45" s="29" t="s">
        <v>79</v>
      </c>
      <c r="C45" s="5"/>
      <c r="D45" s="5"/>
      <c r="E45" s="5"/>
      <c r="F45" s="5"/>
      <c r="G45" s="5"/>
      <c r="H45" s="5"/>
      <c r="I45" s="5"/>
      <c r="J45" s="5"/>
      <c r="K45" s="5"/>
      <c r="L45" s="5"/>
      <c r="M45" s="6"/>
      <c r="N45" s="6"/>
      <c r="P45" s="29"/>
    </row>
    <row r="47" spans="2:16" ht="20.25" customHeight="1" thickBot="1" x14ac:dyDescent="0.35">
      <c r="B47" s="15" t="s">
        <v>2</v>
      </c>
      <c r="C47" s="35" t="s">
        <v>3</v>
      </c>
      <c r="D47" s="35" t="s">
        <v>4</v>
      </c>
      <c r="E47" s="35" t="s">
        <v>5</v>
      </c>
      <c r="F47" s="35" t="s">
        <v>7</v>
      </c>
      <c r="G47" s="35" t="s">
        <v>6</v>
      </c>
      <c r="H47" s="15" t="s">
        <v>8</v>
      </c>
      <c r="I47" s="15" t="s">
        <v>9</v>
      </c>
      <c r="J47" s="15" t="s">
        <v>10</v>
      </c>
      <c r="K47" s="15" t="s">
        <v>11</v>
      </c>
      <c r="L47" s="15" t="s">
        <v>12</v>
      </c>
      <c r="M47" s="15" t="s">
        <v>13</v>
      </c>
      <c r="N47" s="15" t="s">
        <v>14</v>
      </c>
      <c r="O47" s="15" t="s">
        <v>74</v>
      </c>
    </row>
    <row r="48" spans="2:16" ht="27.75" customHeight="1" thickBot="1" x14ac:dyDescent="0.4">
      <c r="B48" s="34" t="s">
        <v>63</v>
      </c>
      <c r="C48" s="36">
        <v>1058</v>
      </c>
      <c r="D48" s="37">
        <v>1068</v>
      </c>
      <c r="E48" s="37">
        <v>1074</v>
      </c>
      <c r="F48" s="37">
        <v>1079</v>
      </c>
      <c r="G48" s="40">
        <v>1084</v>
      </c>
      <c r="H48" s="40">
        <v>1091</v>
      </c>
      <c r="I48" s="40">
        <v>1098</v>
      </c>
      <c r="J48" s="40">
        <v>1102</v>
      </c>
      <c r="K48" s="40">
        <v>1104</v>
      </c>
      <c r="L48" s="40">
        <v>1113</v>
      </c>
      <c r="M48" s="65">
        <v>1114</v>
      </c>
      <c r="N48" s="67">
        <v>1115</v>
      </c>
      <c r="O48" s="26">
        <f>SUM(C48:N48)</f>
        <v>13100</v>
      </c>
      <c r="P48" s="29"/>
    </row>
    <row r="49" spans="2:16" ht="15.5" x14ac:dyDescent="0.3">
      <c r="P49" s="30"/>
    </row>
    <row r="50" spans="2:16" ht="15" x14ac:dyDescent="0.3">
      <c r="P50" s="29"/>
    </row>
    <row r="52" spans="2:16" ht="15" x14ac:dyDescent="0.3">
      <c r="B52" s="29" t="s">
        <v>26</v>
      </c>
    </row>
    <row r="53" spans="2:16" ht="15" x14ac:dyDescent="0.3">
      <c r="P53" s="29"/>
    </row>
    <row r="54" spans="2:16" ht="22.5" customHeight="1" thickBot="1" x14ac:dyDescent="0.35">
      <c r="B54" s="15" t="s">
        <v>2</v>
      </c>
      <c r="C54" s="15" t="s">
        <v>3</v>
      </c>
      <c r="D54" s="15" t="s">
        <v>4</v>
      </c>
      <c r="E54" s="15" t="s">
        <v>5</v>
      </c>
      <c r="F54" s="15" t="s">
        <v>7</v>
      </c>
      <c r="G54" s="15" t="s">
        <v>6</v>
      </c>
      <c r="H54" s="15" t="s">
        <v>8</v>
      </c>
      <c r="I54" s="15" t="s">
        <v>9</v>
      </c>
      <c r="J54" s="15" t="s">
        <v>10</v>
      </c>
      <c r="K54" s="15" t="s">
        <v>11</v>
      </c>
      <c r="L54" s="15" t="s">
        <v>12</v>
      </c>
      <c r="M54" s="15" t="s">
        <v>13</v>
      </c>
      <c r="N54" s="15" t="s">
        <v>14</v>
      </c>
      <c r="O54" s="15" t="s">
        <v>74</v>
      </c>
      <c r="P54" s="30"/>
    </row>
    <row r="55" spans="2:16" ht="32.25" customHeight="1" thickBot="1" x14ac:dyDescent="0.4">
      <c r="B55" s="16" t="s">
        <v>75</v>
      </c>
      <c r="C55" s="41">
        <v>281</v>
      </c>
      <c r="D55" s="41">
        <v>282</v>
      </c>
      <c r="E55" s="41">
        <v>282</v>
      </c>
      <c r="F55" s="41">
        <v>285</v>
      </c>
      <c r="G55" s="41">
        <v>288</v>
      </c>
      <c r="H55" s="41">
        <v>289</v>
      </c>
      <c r="I55" s="41">
        <v>290</v>
      </c>
      <c r="J55" s="41">
        <v>290</v>
      </c>
      <c r="K55" s="55">
        <v>291</v>
      </c>
      <c r="L55" s="55">
        <v>292</v>
      </c>
      <c r="M55" s="55">
        <v>292</v>
      </c>
      <c r="N55" s="67">
        <v>292</v>
      </c>
      <c r="O55" s="26">
        <f>SUM(C55:N55)</f>
        <v>3454</v>
      </c>
      <c r="P55" s="29"/>
    </row>
    <row r="56" spans="2:16" ht="25.5" customHeight="1" thickBot="1" x14ac:dyDescent="0.4">
      <c r="B56" s="34" t="s">
        <v>15</v>
      </c>
      <c r="C56" s="36">
        <v>9661</v>
      </c>
      <c r="D56" s="37">
        <v>9121</v>
      </c>
      <c r="E56" s="37">
        <v>9546</v>
      </c>
      <c r="F56" s="37">
        <v>11177</v>
      </c>
      <c r="G56" s="40">
        <v>7793</v>
      </c>
      <c r="H56" s="40">
        <v>7765</v>
      </c>
      <c r="I56" s="40">
        <v>8512</v>
      </c>
      <c r="J56" s="40">
        <v>8400</v>
      </c>
      <c r="K56" s="40"/>
      <c r="L56" s="40"/>
      <c r="M56" s="40"/>
      <c r="N56" s="23"/>
      <c r="O56" s="26">
        <f>SUM(C56:N56)</f>
        <v>71975</v>
      </c>
    </row>
    <row r="58" spans="2:16" ht="15" x14ac:dyDescent="0.3">
      <c r="P58" s="29"/>
    </row>
    <row r="59" spans="2:16" ht="15.5" x14ac:dyDescent="0.3">
      <c r="P59" s="30"/>
    </row>
    <row r="60" spans="2:16" ht="15" x14ac:dyDescent="0.3">
      <c r="P60" s="29"/>
    </row>
    <row r="61" spans="2:16" ht="15" x14ac:dyDescent="0.3">
      <c r="B61" s="29" t="s">
        <v>82</v>
      </c>
    </row>
    <row r="63" spans="2:16" ht="22.5" customHeight="1" thickBot="1" x14ac:dyDescent="0.35">
      <c r="B63" s="15" t="s">
        <v>2</v>
      </c>
      <c r="C63" s="35" t="s">
        <v>3</v>
      </c>
      <c r="D63" s="35" t="s">
        <v>4</v>
      </c>
      <c r="E63" s="35" t="s">
        <v>5</v>
      </c>
      <c r="F63" s="35" t="s">
        <v>7</v>
      </c>
      <c r="G63" s="35" t="s">
        <v>6</v>
      </c>
      <c r="H63" s="15" t="s">
        <v>8</v>
      </c>
      <c r="I63" s="15" t="s">
        <v>9</v>
      </c>
      <c r="J63" s="15" t="s">
        <v>10</v>
      </c>
      <c r="K63" s="15" t="s">
        <v>11</v>
      </c>
      <c r="L63" s="15" t="s">
        <v>12</v>
      </c>
      <c r="M63" s="15" t="s">
        <v>13</v>
      </c>
      <c r="N63" s="15" t="s">
        <v>14</v>
      </c>
      <c r="O63" s="15" t="s">
        <v>74</v>
      </c>
      <c r="P63" s="29"/>
    </row>
    <row r="64" spans="2:16" ht="21" customHeight="1" thickBot="1" x14ac:dyDescent="0.4">
      <c r="B64" s="34" t="s">
        <v>63</v>
      </c>
      <c r="C64" s="36">
        <v>40784</v>
      </c>
      <c r="D64" s="37">
        <v>43120</v>
      </c>
      <c r="E64" s="37">
        <v>44807</v>
      </c>
      <c r="F64" s="38">
        <v>46201</v>
      </c>
      <c r="G64" s="39">
        <v>47327</v>
      </c>
      <c r="H64" s="39">
        <v>48019</v>
      </c>
      <c r="I64" s="39">
        <v>48596</v>
      </c>
      <c r="J64" s="39">
        <v>49622</v>
      </c>
      <c r="K64" s="39">
        <v>50802</v>
      </c>
      <c r="L64" s="39">
        <v>52200</v>
      </c>
      <c r="M64" s="39">
        <v>53336</v>
      </c>
      <c r="N64" s="23">
        <v>54000</v>
      </c>
      <c r="O64" s="26">
        <f>SUM(C64:N64)</f>
        <v>578814</v>
      </c>
      <c r="P64" s="30"/>
    </row>
    <row r="65" spans="2:16" ht="23.25" customHeight="1" x14ac:dyDescent="0.3">
      <c r="B65" s="29"/>
      <c r="D65" s="29"/>
      <c r="F65" s="29"/>
      <c r="H65" s="29"/>
      <c r="J65" s="29"/>
      <c r="L65" s="29"/>
      <c r="N65" s="29"/>
      <c r="P65" s="29"/>
    </row>
    <row r="67" spans="2:16" ht="15" x14ac:dyDescent="0.3">
      <c r="B67" s="29" t="s">
        <v>122</v>
      </c>
    </row>
    <row r="68" spans="2:16" ht="15" x14ac:dyDescent="0.3">
      <c r="P68" s="29"/>
    </row>
    <row r="69" spans="2:16" ht="15.5" x14ac:dyDescent="0.3">
      <c r="P69" s="30"/>
    </row>
    <row r="70" spans="2:16" ht="15.5" thickBot="1" x14ac:dyDescent="0.35">
      <c r="B70" s="15" t="s">
        <v>2</v>
      </c>
      <c r="C70" s="35" t="s">
        <v>3</v>
      </c>
      <c r="D70" s="35" t="s">
        <v>4</v>
      </c>
      <c r="E70" s="35" t="s">
        <v>5</v>
      </c>
      <c r="F70" s="35" t="s">
        <v>7</v>
      </c>
      <c r="G70" s="35" t="s">
        <v>6</v>
      </c>
      <c r="H70" s="15" t="s">
        <v>8</v>
      </c>
      <c r="I70" s="15" t="s">
        <v>9</v>
      </c>
      <c r="J70" s="15" t="s">
        <v>10</v>
      </c>
      <c r="K70" s="15" t="s">
        <v>11</v>
      </c>
      <c r="L70" s="15" t="s">
        <v>12</v>
      </c>
      <c r="M70" s="15" t="s">
        <v>13</v>
      </c>
      <c r="N70" s="15" t="s">
        <v>14</v>
      </c>
      <c r="O70" s="15" t="s">
        <v>74</v>
      </c>
      <c r="P70" s="29"/>
    </row>
    <row r="71" spans="2:16" ht="16" thickBot="1" x14ac:dyDescent="0.4">
      <c r="B71" s="34" t="s">
        <v>63</v>
      </c>
      <c r="C71" s="39"/>
      <c r="D71" s="39"/>
      <c r="E71" s="39"/>
      <c r="F71" s="39"/>
      <c r="G71" s="39">
        <v>36300</v>
      </c>
      <c r="H71" s="39">
        <v>36919</v>
      </c>
      <c r="I71" s="39">
        <v>37400</v>
      </c>
      <c r="J71" s="39">
        <v>37970</v>
      </c>
      <c r="K71" s="39">
        <v>38459</v>
      </c>
      <c r="L71" s="39">
        <v>39132</v>
      </c>
      <c r="M71" s="39">
        <v>39840</v>
      </c>
      <c r="N71" s="39">
        <v>40454</v>
      </c>
      <c r="O71" s="26">
        <f>SUM(C71:N71)</f>
        <v>306474</v>
      </c>
    </row>
    <row r="72" spans="2:16" ht="16" thickBot="1" x14ac:dyDescent="0.4">
      <c r="B72" s="34" t="s">
        <v>123</v>
      </c>
      <c r="C72" s="39"/>
      <c r="D72" s="39"/>
      <c r="E72" s="39"/>
      <c r="F72" s="39"/>
      <c r="G72" s="39" t="s">
        <v>124</v>
      </c>
      <c r="H72" s="39">
        <v>89466</v>
      </c>
      <c r="I72" s="39" t="s">
        <v>125</v>
      </c>
      <c r="J72" s="39" t="s">
        <v>126</v>
      </c>
      <c r="K72" s="39">
        <v>90951</v>
      </c>
      <c r="L72" s="39">
        <v>114200</v>
      </c>
      <c r="M72" s="39">
        <v>111000</v>
      </c>
      <c r="N72" s="39">
        <v>90017</v>
      </c>
      <c r="O72" s="26" t="s">
        <v>128</v>
      </c>
    </row>
    <row r="73" spans="2:16" ht="15" x14ac:dyDescent="0.3">
      <c r="B73" s="29"/>
      <c r="D73" s="29"/>
      <c r="F73" s="29"/>
      <c r="H73" s="29"/>
      <c r="J73" s="29"/>
      <c r="L73" s="29"/>
      <c r="N73" s="29"/>
      <c r="P73" s="29"/>
    </row>
    <row r="74" spans="2:16" ht="15.5" x14ac:dyDescent="0.3">
      <c r="B74" s="30"/>
      <c r="D74" s="30"/>
      <c r="F74" s="30"/>
      <c r="H74" s="30"/>
      <c r="J74" s="30"/>
      <c r="L74" s="30"/>
      <c r="N74" s="30"/>
      <c r="P74" s="30"/>
    </row>
    <row r="75" spans="2:16" ht="15" x14ac:dyDescent="0.3">
      <c r="B75" s="29"/>
      <c r="D75" s="29"/>
      <c r="F75" s="29"/>
      <c r="H75" s="29"/>
      <c r="J75" s="29"/>
      <c r="L75" s="29"/>
      <c r="N75" s="29"/>
      <c r="P75" s="29"/>
    </row>
    <row r="78" spans="2:16" ht="15" x14ac:dyDescent="0.3">
      <c r="B78" s="29"/>
      <c r="D78" s="29"/>
      <c r="F78" s="29"/>
      <c r="H78" s="29"/>
      <c r="J78" s="29"/>
      <c r="L78" s="29"/>
      <c r="N78" s="29"/>
      <c r="P78" s="29"/>
    </row>
    <row r="79" spans="2:16" ht="15.5" x14ac:dyDescent="0.3">
      <c r="B79" s="30"/>
      <c r="D79" s="30"/>
      <c r="F79" s="30"/>
      <c r="H79" s="30"/>
      <c r="J79" s="30"/>
      <c r="L79" s="30"/>
      <c r="N79" s="30"/>
      <c r="P79" s="30"/>
    </row>
    <row r="80" spans="2:16" ht="15" x14ac:dyDescent="0.3">
      <c r="B80" s="29"/>
      <c r="D80" s="29"/>
      <c r="F80" s="29"/>
      <c r="H80" s="29"/>
      <c r="J80" s="29"/>
      <c r="L80" s="29"/>
      <c r="N80" s="29"/>
      <c r="P80" s="29"/>
    </row>
    <row r="83" spans="2:16" ht="15" x14ac:dyDescent="0.3">
      <c r="B83" s="29"/>
      <c r="D83" s="29"/>
      <c r="F83" s="29"/>
      <c r="H83" s="29"/>
      <c r="J83" s="29"/>
      <c r="L83" s="29"/>
      <c r="N83" s="29"/>
      <c r="P83" s="29"/>
    </row>
    <row r="84" spans="2:16" ht="15.5" x14ac:dyDescent="0.3">
      <c r="B84" s="30"/>
      <c r="D84" s="30"/>
      <c r="F84" s="30"/>
      <c r="H84" s="30"/>
      <c r="J84" s="30"/>
      <c r="L84" s="30"/>
      <c r="N84" s="30"/>
      <c r="P84" s="30"/>
    </row>
    <row r="85" spans="2:16" ht="15" x14ac:dyDescent="0.3">
      <c r="B85" s="29"/>
      <c r="D85" s="29"/>
      <c r="F85" s="29"/>
      <c r="H85" s="29"/>
      <c r="J85" s="29"/>
      <c r="L85" s="29"/>
      <c r="N85" s="29"/>
      <c r="P85" s="29"/>
    </row>
    <row r="88" spans="2:16" ht="15" x14ac:dyDescent="0.3">
      <c r="B88" s="29"/>
      <c r="D88" s="29"/>
      <c r="F88" s="29"/>
      <c r="H88" s="29"/>
      <c r="J88" s="29"/>
      <c r="L88" s="29"/>
      <c r="N88" s="29"/>
      <c r="P88" s="29"/>
    </row>
    <row r="89" spans="2:16" ht="15.5" x14ac:dyDescent="0.3">
      <c r="B89" s="30"/>
      <c r="D89" s="30"/>
      <c r="F89" s="30"/>
      <c r="H89" s="30"/>
      <c r="J89" s="30"/>
      <c r="L89" s="30"/>
      <c r="N89" s="30"/>
      <c r="P89" s="30"/>
    </row>
    <row r="90" spans="2:16" ht="15" x14ac:dyDescent="0.3">
      <c r="B90" s="29"/>
      <c r="D90" s="29"/>
      <c r="F90" s="29"/>
      <c r="H90" s="29"/>
      <c r="J90" s="29"/>
      <c r="L90" s="29"/>
      <c r="N90" s="29"/>
      <c r="P90" s="29"/>
    </row>
    <row r="93" spans="2:16" ht="15" x14ac:dyDescent="0.3">
      <c r="B93" s="29"/>
      <c r="D93" s="29"/>
      <c r="F93" s="29"/>
      <c r="H93" s="29"/>
      <c r="J93" s="29"/>
      <c r="L93" s="29"/>
      <c r="N93" s="29"/>
      <c r="P93" s="29"/>
    </row>
    <row r="94" spans="2:16" ht="15.5" x14ac:dyDescent="0.3">
      <c r="B94" s="30"/>
      <c r="D94" s="30"/>
      <c r="F94" s="30"/>
      <c r="H94" s="30"/>
      <c r="J94" s="30"/>
      <c r="L94" s="30"/>
      <c r="N94" s="30"/>
      <c r="P94" s="30"/>
    </row>
    <row r="95" spans="2:16" ht="15" x14ac:dyDescent="0.3">
      <c r="B95" s="29"/>
      <c r="D95" s="29"/>
      <c r="F95" s="29"/>
      <c r="H95" s="29"/>
      <c r="J95" s="29"/>
      <c r="L95" s="29"/>
      <c r="N95" s="29"/>
      <c r="P95" s="29"/>
    </row>
    <row r="98" spans="2:16" ht="15" x14ac:dyDescent="0.3">
      <c r="B98" s="29"/>
      <c r="D98" s="29"/>
      <c r="F98" s="29"/>
      <c r="H98" s="29"/>
      <c r="J98" s="29"/>
      <c r="L98" s="29"/>
      <c r="N98" s="29"/>
      <c r="P98" s="29"/>
    </row>
    <row r="99" spans="2:16" ht="15.5" x14ac:dyDescent="0.3">
      <c r="B99" s="30"/>
      <c r="D99" s="30"/>
      <c r="F99" s="30"/>
      <c r="H99" s="30"/>
      <c r="J99" s="30"/>
      <c r="L99" s="30"/>
      <c r="N99" s="30"/>
      <c r="P99" s="30"/>
    </row>
    <row r="100" spans="2:16" ht="15" x14ac:dyDescent="0.3">
      <c r="B100" s="29"/>
      <c r="D100" s="29"/>
      <c r="F100" s="29"/>
      <c r="H100" s="29"/>
      <c r="J100" s="29"/>
      <c r="L100" s="29"/>
      <c r="N100" s="29"/>
      <c r="P100" s="29"/>
    </row>
    <row r="103" spans="2:16" ht="15" x14ac:dyDescent="0.3">
      <c r="B103" s="29"/>
      <c r="D103" s="29"/>
      <c r="F103" s="29"/>
      <c r="H103" s="29"/>
      <c r="J103" s="29"/>
      <c r="L103" s="29"/>
      <c r="N103" s="29"/>
      <c r="P103" s="29"/>
    </row>
    <row r="104" spans="2:16" ht="15.5" x14ac:dyDescent="0.3">
      <c r="B104" s="30"/>
      <c r="D104" s="30"/>
      <c r="F104" s="30"/>
      <c r="H104" s="30"/>
      <c r="J104" s="30"/>
      <c r="L104" s="30"/>
      <c r="N104" s="30"/>
      <c r="P104" s="30"/>
    </row>
    <row r="105" spans="2:16" ht="15" x14ac:dyDescent="0.3">
      <c r="B105" s="29"/>
      <c r="D105" s="29"/>
      <c r="F105" s="29"/>
      <c r="H105" s="29"/>
      <c r="J105" s="29"/>
      <c r="L105" s="29"/>
      <c r="N105" s="29"/>
      <c r="P105" s="29"/>
    </row>
    <row r="108" spans="2:16" ht="15" x14ac:dyDescent="0.3">
      <c r="B108" s="29"/>
      <c r="D108" s="29"/>
      <c r="F108" s="29"/>
      <c r="H108" s="29"/>
      <c r="J108" s="29"/>
      <c r="L108" s="29"/>
      <c r="N108" s="29"/>
      <c r="P108" s="29"/>
    </row>
    <row r="109" spans="2:16" ht="15.5" x14ac:dyDescent="0.3">
      <c r="B109" s="30"/>
      <c r="D109" s="30"/>
      <c r="F109" s="30"/>
      <c r="H109" s="30"/>
      <c r="J109" s="30"/>
      <c r="L109" s="30"/>
      <c r="N109" s="30"/>
      <c r="P109" s="30"/>
    </row>
    <row r="110" spans="2:16" ht="15" x14ac:dyDescent="0.3">
      <c r="B110" s="29"/>
      <c r="D110" s="29"/>
      <c r="F110" s="29"/>
      <c r="H110" s="29"/>
      <c r="J110" s="29"/>
      <c r="L110" s="29"/>
      <c r="N110" s="29"/>
      <c r="P110" s="29"/>
    </row>
    <row r="113" spans="2:16" ht="15" x14ac:dyDescent="0.3">
      <c r="B113" s="29"/>
      <c r="D113" s="29"/>
      <c r="F113" s="29"/>
      <c r="H113" s="29"/>
      <c r="J113" s="29"/>
      <c r="L113" s="29"/>
      <c r="N113" s="29"/>
      <c r="P113" s="29"/>
    </row>
    <row r="114" spans="2:16" ht="15.5" x14ac:dyDescent="0.3">
      <c r="B114" s="30"/>
      <c r="D114" s="30"/>
      <c r="F114" s="30"/>
      <c r="H114" s="30"/>
      <c r="J114" s="30"/>
      <c r="L114" s="30"/>
      <c r="N114" s="30"/>
      <c r="P114" s="30"/>
    </row>
    <row r="115" spans="2:16" ht="15" x14ac:dyDescent="0.3">
      <c r="B115" s="29"/>
      <c r="D115" s="29"/>
      <c r="F115" s="29"/>
      <c r="H115" s="29"/>
      <c r="J115" s="29"/>
      <c r="L115" s="29"/>
      <c r="N115" s="29"/>
      <c r="P115" s="29"/>
    </row>
    <row r="118" spans="2:16" ht="15" x14ac:dyDescent="0.3">
      <c r="B118" s="29"/>
      <c r="D118" s="29"/>
      <c r="F118" s="29"/>
      <c r="H118" s="29"/>
      <c r="J118" s="29"/>
      <c r="L118" s="29"/>
      <c r="N118" s="29"/>
      <c r="P118" s="29"/>
    </row>
    <row r="119" spans="2:16" ht="15.5" x14ac:dyDescent="0.3">
      <c r="B119" s="30"/>
      <c r="D119" s="30"/>
      <c r="F119" s="30"/>
      <c r="H119" s="30"/>
      <c r="J119" s="30"/>
      <c r="L119" s="30"/>
      <c r="N119" s="30"/>
      <c r="P119" s="30"/>
    </row>
    <row r="120" spans="2:16" ht="15" x14ac:dyDescent="0.3">
      <c r="B120" s="29"/>
      <c r="D120" s="29"/>
      <c r="F120" s="29"/>
      <c r="H120" s="29"/>
      <c r="J120" s="29"/>
      <c r="L120" s="29"/>
      <c r="N120" s="29"/>
      <c r="P120" s="29"/>
    </row>
    <row r="123" spans="2:16" ht="15" x14ac:dyDescent="0.3">
      <c r="B123" s="29"/>
      <c r="D123" s="29"/>
      <c r="F123" s="29"/>
      <c r="H123" s="29"/>
      <c r="J123" s="29"/>
      <c r="L123" s="29"/>
      <c r="N123" s="29"/>
      <c r="P123" s="29"/>
    </row>
    <row r="124" spans="2:16" ht="15.5" x14ac:dyDescent="0.3">
      <c r="B124" s="30"/>
      <c r="D124" s="30"/>
      <c r="F124" s="30"/>
      <c r="H124" s="30"/>
      <c r="J124" s="30"/>
      <c r="L124" s="30"/>
      <c r="N124" s="30"/>
      <c r="P124" s="30"/>
    </row>
    <row r="125" spans="2:16" ht="15" x14ac:dyDescent="0.3">
      <c r="B125" s="29"/>
      <c r="D125" s="29"/>
      <c r="F125" s="29"/>
      <c r="H125" s="29"/>
      <c r="J125" s="29"/>
      <c r="L125" s="29"/>
      <c r="N125" s="29"/>
      <c r="P125" s="29"/>
    </row>
    <row r="128" spans="2:16" ht="15" x14ac:dyDescent="0.3">
      <c r="B128" s="29"/>
      <c r="D128" s="29"/>
      <c r="F128" s="29"/>
      <c r="H128" s="29"/>
      <c r="J128" s="29"/>
      <c r="L128" s="29"/>
      <c r="N128" s="29"/>
      <c r="P128" s="29"/>
    </row>
    <row r="129" spans="2:16" ht="15.5" x14ac:dyDescent="0.3">
      <c r="B129" s="30"/>
      <c r="D129" s="30"/>
      <c r="F129" s="30"/>
      <c r="H129" s="30"/>
      <c r="J129" s="30"/>
      <c r="L129" s="30"/>
      <c r="N129" s="30"/>
      <c r="P129" s="30"/>
    </row>
    <row r="130" spans="2:16" ht="15" x14ac:dyDescent="0.3">
      <c r="B130" s="29"/>
      <c r="D130" s="29"/>
      <c r="F130" s="29"/>
      <c r="H130" s="29"/>
      <c r="J130" s="29"/>
      <c r="L130" s="29"/>
      <c r="N130" s="29"/>
      <c r="P130" s="29"/>
    </row>
    <row r="133" spans="2:16" ht="15" x14ac:dyDescent="0.3">
      <c r="B133" s="29"/>
      <c r="D133" s="29"/>
      <c r="F133" s="29"/>
      <c r="H133" s="29"/>
      <c r="J133" s="29"/>
      <c r="L133" s="29"/>
      <c r="N133" s="29"/>
      <c r="P133" s="29"/>
    </row>
    <row r="134" spans="2:16" ht="15.5" x14ac:dyDescent="0.3">
      <c r="B134" s="30"/>
      <c r="D134" s="30"/>
      <c r="F134" s="30"/>
      <c r="H134" s="30"/>
      <c r="J134" s="30"/>
      <c r="L134" s="30"/>
      <c r="N134" s="30"/>
      <c r="P134" s="30"/>
    </row>
    <row r="135" spans="2:16" ht="15" x14ac:dyDescent="0.3">
      <c r="B135" s="29"/>
      <c r="D135" s="29"/>
      <c r="F135" s="29"/>
      <c r="H135" s="29"/>
      <c r="J135" s="29"/>
      <c r="L135" s="29"/>
      <c r="N135" s="29"/>
      <c r="P135" s="29"/>
    </row>
    <row r="138" spans="2:16" ht="15" x14ac:dyDescent="0.3">
      <c r="B138" s="29"/>
      <c r="D138" s="29"/>
      <c r="F138" s="29"/>
      <c r="H138" s="29"/>
      <c r="J138" s="29"/>
      <c r="L138" s="29"/>
      <c r="N138" s="29"/>
      <c r="P138" s="29"/>
    </row>
    <row r="139" spans="2:16" ht="15.5" x14ac:dyDescent="0.3">
      <c r="B139" s="30"/>
      <c r="D139" s="30"/>
      <c r="F139" s="30"/>
      <c r="H139" s="30"/>
      <c r="J139" s="30"/>
      <c r="L139" s="30"/>
      <c r="N139" s="30"/>
      <c r="P139" s="30"/>
    </row>
    <row r="140" spans="2:16" ht="15" x14ac:dyDescent="0.3">
      <c r="B140" s="29"/>
      <c r="D140" s="29"/>
      <c r="F140" s="29"/>
      <c r="H140" s="29"/>
      <c r="J140" s="29"/>
      <c r="L140" s="29"/>
      <c r="N140" s="29"/>
      <c r="P140" s="29"/>
    </row>
    <row r="143" spans="2:16" ht="15" x14ac:dyDescent="0.3">
      <c r="B143" s="29"/>
      <c r="D143" s="29"/>
      <c r="F143" s="29"/>
      <c r="H143" s="29"/>
      <c r="J143" s="29"/>
      <c r="L143" s="29"/>
      <c r="N143" s="29"/>
      <c r="P143" s="29"/>
    </row>
    <row r="144" spans="2:16" ht="15.5" x14ac:dyDescent="0.3">
      <c r="B144" s="30"/>
      <c r="D144" s="30"/>
      <c r="F144" s="30"/>
      <c r="H144" s="30"/>
      <c r="J144" s="30"/>
      <c r="L144" s="30"/>
      <c r="N144" s="30"/>
      <c r="P144" s="30"/>
    </row>
    <row r="145" spans="2:16" ht="15" x14ac:dyDescent="0.3">
      <c r="B145" s="29"/>
      <c r="D145" s="29"/>
      <c r="F145" s="29"/>
      <c r="H145" s="29"/>
      <c r="J145" s="29"/>
      <c r="L145" s="29"/>
      <c r="N145" s="29"/>
      <c r="P145" s="29"/>
    </row>
    <row r="148" spans="2:16" ht="15" x14ac:dyDescent="0.3">
      <c r="B148" s="29"/>
      <c r="D148" s="29"/>
      <c r="F148" s="29"/>
      <c r="H148" s="29"/>
      <c r="J148" s="29"/>
      <c r="L148" s="29"/>
      <c r="N148" s="29"/>
      <c r="P148" s="29"/>
    </row>
    <row r="149" spans="2:16" ht="15.5" x14ac:dyDescent="0.3">
      <c r="B149" s="30"/>
      <c r="D149" s="30"/>
      <c r="F149" s="30"/>
      <c r="H149" s="30"/>
      <c r="J149" s="30"/>
      <c r="L149" s="30"/>
      <c r="N149" s="30"/>
      <c r="P149" s="30"/>
    </row>
    <row r="150" spans="2:16" ht="15" x14ac:dyDescent="0.3">
      <c r="B150" s="29"/>
      <c r="D150" s="29"/>
      <c r="F150" s="29"/>
      <c r="H150" s="29"/>
      <c r="J150" s="29"/>
      <c r="L150" s="29"/>
      <c r="N150" s="29"/>
      <c r="P150" s="29"/>
    </row>
    <row r="153" spans="2:16" ht="15" x14ac:dyDescent="0.3">
      <c r="B153" s="29"/>
      <c r="D153" s="29"/>
      <c r="F153" s="29"/>
      <c r="H153" s="29"/>
      <c r="J153" s="29"/>
      <c r="L153" s="29"/>
      <c r="N153" s="29"/>
      <c r="P153" s="29"/>
    </row>
    <row r="154" spans="2:16" ht="15.5" x14ac:dyDescent="0.3">
      <c r="B154" s="30"/>
      <c r="D154" s="30"/>
      <c r="F154" s="30"/>
      <c r="H154" s="30"/>
      <c r="J154" s="30"/>
      <c r="L154" s="30"/>
      <c r="N154" s="30"/>
      <c r="P154" s="30"/>
    </row>
    <row r="155" spans="2:16" ht="15" x14ac:dyDescent="0.3">
      <c r="B155" s="29"/>
      <c r="D155" s="29"/>
      <c r="F155" s="29"/>
      <c r="H155" s="29"/>
      <c r="J155" s="29"/>
      <c r="L155" s="29"/>
      <c r="N155" s="29"/>
      <c r="P155" s="29"/>
    </row>
  </sheetData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P65"/>
  <sheetViews>
    <sheetView topLeftCell="A6" zoomScaleNormal="100" workbookViewId="0">
      <selection activeCell="O18" sqref="O18"/>
    </sheetView>
  </sheetViews>
  <sheetFormatPr baseColWidth="10" defaultRowHeight="13" x14ac:dyDescent="0.3"/>
  <cols>
    <col min="2" max="2" width="21.296875" customWidth="1"/>
    <col min="3" max="3" width="14.296875" customWidth="1"/>
    <col min="4" max="4" width="15" customWidth="1"/>
    <col min="5" max="5" width="14.796875" customWidth="1"/>
    <col min="6" max="6" width="15.296875" customWidth="1"/>
    <col min="7" max="7" width="14.69921875" customWidth="1"/>
    <col min="8" max="8" width="15" customWidth="1"/>
    <col min="9" max="9" width="15.69921875" customWidth="1"/>
    <col min="10" max="10" width="15.19921875" customWidth="1"/>
    <col min="11" max="11" width="16" customWidth="1"/>
    <col min="12" max="12" width="15.19921875" customWidth="1"/>
    <col min="13" max="13" width="14.796875" customWidth="1"/>
    <col min="14" max="14" width="14.296875" customWidth="1"/>
    <col min="15" max="15" width="15.796875" customWidth="1"/>
    <col min="16" max="16" width="12" customWidth="1"/>
    <col min="17" max="17" width="8.19921875" customWidth="1"/>
    <col min="18" max="20" width="12" customWidth="1"/>
    <col min="23" max="23" width="4.296875" customWidth="1"/>
    <col min="24" max="25" width="12" customWidth="1"/>
  </cols>
  <sheetData>
    <row r="1" spans="2:15" s="1" customFormat="1" x14ac:dyDescent="0.3"/>
    <row r="2" spans="2:15" s="1" customFormat="1" x14ac:dyDescent="0.3"/>
    <row r="3" spans="2:15" s="1" customFormat="1" x14ac:dyDescent="0.3"/>
    <row r="4" spans="2:15" s="1" customFormat="1" x14ac:dyDescent="0.3"/>
    <row r="5" spans="2:15" s="1" customFormat="1" x14ac:dyDescent="0.3"/>
    <row r="6" spans="2:15" s="1" customFormat="1" x14ac:dyDescent="0.3"/>
    <row r="7" spans="2:15" s="1" customFormat="1" x14ac:dyDescent="0.3"/>
    <row r="8" spans="2:15" s="1" customFormat="1" x14ac:dyDescent="0.3"/>
    <row r="9" spans="2:15" s="1" customFormat="1" x14ac:dyDescent="0.3"/>
    <row r="10" spans="2:15" s="1" customFormat="1" x14ac:dyDescent="0.3"/>
    <row r="11" spans="2:15" s="1" customFormat="1" x14ac:dyDescent="0.3"/>
    <row r="12" spans="2:15" ht="21" customHeight="1" x14ac:dyDescent="0.3">
      <c r="B12" s="28" t="s">
        <v>107</v>
      </c>
    </row>
    <row r="13" spans="2:15" ht="21" customHeight="1" x14ac:dyDescent="0.3"/>
    <row r="14" spans="2:15" ht="21" customHeight="1" x14ac:dyDescent="0.3">
      <c r="B14" s="29" t="s">
        <v>52</v>
      </c>
    </row>
    <row r="16" spans="2:15" ht="36" customHeight="1" x14ac:dyDescent="0.3">
      <c r="B16" s="15" t="s">
        <v>2</v>
      </c>
      <c r="C16" s="35" t="s">
        <v>3</v>
      </c>
      <c r="D16" s="35" t="s">
        <v>4</v>
      </c>
      <c r="E16" s="35" t="s">
        <v>5</v>
      </c>
      <c r="F16" s="35" t="s">
        <v>7</v>
      </c>
      <c r="G16" s="35" t="s">
        <v>6</v>
      </c>
      <c r="H16" s="15" t="s">
        <v>8</v>
      </c>
      <c r="I16" s="15" t="s">
        <v>9</v>
      </c>
      <c r="J16" s="15" t="s">
        <v>10</v>
      </c>
      <c r="K16" s="15" t="s">
        <v>11</v>
      </c>
      <c r="L16" s="15" t="s">
        <v>12</v>
      </c>
      <c r="M16" s="15" t="s">
        <v>13</v>
      </c>
      <c r="N16" s="15" t="s">
        <v>14</v>
      </c>
      <c r="O16" s="15" t="s">
        <v>74</v>
      </c>
    </row>
    <row r="17" spans="2:15" ht="22.5" customHeight="1" x14ac:dyDescent="0.35">
      <c r="B17" s="34" t="s">
        <v>15</v>
      </c>
      <c r="C17" s="47">
        <v>682578</v>
      </c>
      <c r="D17" s="47">
        <v>657818</v>
      </c>
      <c r="E17" s="47">
        <v>759173</v>
      </c>
      <c r="F17" s="48">
        <v>849933</v>
      </c>
      <c r="G17" s="54">
        <v>833791</v>
      </c>
      <c r="H17" s="54">
        <v>733974</v>
      </c>
      <c r="I17" s="54">
        <v>688902</v>
      </c>
      <c r="J17" s="54">
        <v>611733</v>
      </c>
      <c r="K17" s="54">
        <v>684170</v>
      </c>
      <c r="L17" s="54">
        <v>821034</v>
      </c>
      <c r="M17" s="54">
        <v>747591</v>
      </c>
      <c r="N17" s="54">
        <v>623204</v>
      </c>
      <c r="O17" s="54">
        <v>8693901</v>
      </c>
    </row>
    <row r="18" spans="2:15" ht="25.5" customHeight="1" x14ac:dyDescent="0.35">
      <c r="B18" s="34" t="s">
        <v>16</v>
      </c>
      <c r="C18" s="49">
        <v>438429</v>
      </c>
      <c r="D18" s="49">
        <v>415287</v>
      </c>
      <c r="E18" s="49">
        <v>500403</v>
      </c>
      <c r="F18" s="50">
        <v>567372</v>
      </c>
      <c r="G18" s="53">
        <v>557415</v>
      </c>
      <c r="H18" s="54">
        <v>503178</v>
      </c>
      <c r="I18" s="54">
        <v>480277</v>
      </c>
      <c r="J18" s="54">
        <v>437690</v>
      </c>
      <c r="K18" s="54">
        <v>452749</v>
      </c>
      <c r="L18" s="54">
        <v>548639</v>
      </c>
      <c r="M18" s="54">
        <v>483079</v>
      </c>
      <c r="N18" s="54">
        <v>398505</v>
      </c>
      <c r="O18" s="54"/>
    </row>
    <row r="19" spans="2:15" ht="28.5" customHeight="1" x14ac:dyDescent="0.35">
      <c r="B19" s="34" t="s">
        <v>17</v>
      </c>
      <c r="C19" s="51">
        <v>3504550</v>
      </c>
      <c r="D19" s="51">
        <v>3356536</v>
      </c>
      <c r="E19" s="51">
        <v>3976870</v>
      </c>
      <c r="F19" s="52">
        <v>4487053</v>
      </c>
      <c r="G19" s="52">
        <v>4291232</v>
      </c>
      <c r="H19" s="54">
        <v>3559592</v>
      </c>
      <c r="I19" s="54">
        <v>3151831</v>
      </c>
      <c r="J19" s="54">
        <v>2874669</v>
      </c>
      <c r="K19" s="54">
        <v>3332807</v>
      </c>
      <c r="L19" s="54" t="s">
        <v>111</v>
      </c>
      <c r="M19" s="54">
        <v>4064266</v>
      </c>
      <c r="N19" s="54">
        <v>3411753</v>
      </c>
      <c r="O19" s="54">
        <v>43966411</v>
      </c>
    </row>
    <row r="23" spans="2:15" ht="15.5" x14ac:dyDescent="0.3">
      <c r="B23" s="29" t="s">
        <v>66</v>
      </c>
      <c r="C23" s="30"/>
    </row>
    <row r="24" spans="2:15" ht="15.5" x14ac:dyDescent="0.3">
      <c r="B24" s="30"/>
      <c r="C24" s="30"/>
    </row>
    <row r="25" spans="2:15" ht="15.5" x14ac:dyDescent="0.3">
      <c r="B25" s="29" t="s">
        <v>67</v>
      </c>
      <c r="C25" s="30"/>
    </row>
    <row r="27" spans="2:15" ht="18.75" customHeight="1" thickBot="1" x14ac:dyDescent="0.35">
      <c r="B27" s="15" t="s">
        <v>2</v>
      </c>
      <c r="C27" s="35" t="s">
        <v>3</v>
      </c>
      <c r="D27" s="35" t="s">
        <v>4</v>
      </c>
      <c r="E27" s="35" t="s">
        <v>5</v>
      </c>
      <c r="F27" s="35" t="s">
        <v>7</v>
      </c>
      <c r="G27" s="35" t="s">
        <v>6</v>
      </c>
      <c r="H27" s="15" t="s">
        <v>8</v>
      </c>
      <c r="I27" s="15" t="s">
        <v>9</v>
      </c>
      <c r="J27" s="15" t="s">
        <v>10</v>
      </c>
      <c r="K27" s="15" t="s">
        <v>11</v>
      </c>
      <c r="L27" s="15" t="s">
        <v>12</v>
      </c>
      <c r="M27" s="15" t="s">
        <v>13</v>
      </c>
      <c r="N27" s="15" t="s">
        <v>14</v>
      </c>
      <c r="O27" s="15" t="s">
        <v>74</v>
      </c>
    </row>
    <row r="28" spans="2:15" ht="36.75" customHeight="1" thickBot="1" x14ac:dyDescent="0.4">
      <c r="B28" s="34" t="s">
        <v>63</v>
      </c>
      <c r="C28" s="36">
        <v>281508</v>
      </c>
      <c r="D28" s="37">
        <v>281257</v>
      </c>
      <c r="E28" s="37">
        <v>283450</v>
      </c>
      <c r="F28" s="44">
        <v>284528</v>
      </c>
      <c r="G28" s="39">
        <v>284850</v>
      </c>
      <c r="H28" s="39">
        <v>285020</v>
      </c>
      <c r="I28" s="39">
        <v>285178</v>
      </c>
      <c r="J28" s="39">
        <v>285476</v>
      </c>
      <c r="K28" s="39">
        <v>286067</v>
      </c>
      <c r="L28" s="39">
        <v>304513</v>
      </c>
      <c r="M28" s="58">
        <v>304830</v>
      </c>
      <c r="N28" s="58">
        <v>306388</v>
      </c>
      <c r="O28" s="26">
        <v>306388</v>
      </c>
    </row>
    <row r="29" spans="2:15" ht="36.75" customHeight="1" thickBot="1" x14ac:dyDescent="0.4">
      <c r="B29" s="34" t="s">
        <v>45</v>
      </c>
      <c r="C29" s="45">
        <v>610096</v>
      </c>
      <c r="D29" s="37">
        <v>338693</v>
      </c>
      <c r="E29" s="37">
        <v>1160676</v>
      </c>
      <c r="F29" s="42">
        <v>697634</v>
      </c>
      <c r="G29" s="46">
        <v>510148</v>
      </c>
      <c r="H29" s="39">
        <v>476891</v>
      </c>
      <c r="I29" s="39">
        <v>508494</v>
      </c>
      <c r="J29" s="39">
        <v>478541</v>
      </c>
      <c r="K29" s="39">
        <v>576685</v>
      </c>
      <c r="L29" s="39">
        <v>943584</v>
      </c>
      <c r="M29" s="39">
        <v>437161</v>
      </c>
      <c r="N29" s="39">
        <v>766783</v>
      </c>
      <c r="O29" s="26">
        <v>625448</v>
      </c>
    </row>
    <row r="30" spans="2:15" x14ac:dyDescent="0.3">
      <c r="O30" t="s">
        <v>116</v>
      </c>
    </row>
    <row r="32" spans="2:15" ht="15" x14ac:dyDescent="0.3">
      <c r="B32" s="29" t="s">
        <v>18</v>
      </c>
    </row>
    <row r="34" spans="2:16" ht="26.25" customHeight="1" thickBot="1" x14ac:dyDescent="0.35">
      <c r="B34" s="15" t="s">
        <v>2</v>
      </c>
      <c r="C34" s="35" t="s">
        <v>3</v>
      </c>
      <c r="D34" s="35" t="s">
        <v>4</v>
      </c>
      <c r="E34" s="35" t="s">
        <v>5</v>
      </c>
      <c r="F34" s="35" t="s">
        <v>7</v>
      </c>
      <c r="G34" s="35" t="s">
        <v>6</v>
      </c>
      <c r="H34" s="15" t="s">
        <v>8</v>
      </c>
      <c r="I34" s="15" t="s">
        <v>9</v>
      </c>
      <c r="J34" s="15" t="s">
        <v>10</v>
      </c>
      <c r="K34" s="15" t="s">
        <v>11</v>
      </c>
      <c r="L34" s="15" t="s">
        <v>12</v>
      </c>
      <c r="M34" s="15" t="s">
        <v>13</v>
      </c>
      <c r="N34" s="15" t="s">
        <v>14</v>
      </c>
      <c r="O34" s="15" t="s">
        <v>74</v>
      </c>
    </row>
    <row r="35" spans="2:16" ht="21" customHeight="1" thickBot="1" x14ac:dyDescent="0.4">
      <c r="B35" s="34" t="s">
        <v>63</v>
      </c>
      <c r="C35" s="36">
        <v>198903</v>
      </c>
      <c r="D35" s="37">
        <v>199725</v>
      </c>
      <c r="E35" s="37">
        <v>200900</v>
      </c>
      <c r="F35" s="38">
        <v>202900</v>
      </c>
      <c r="G35" s="39">
        <v>204463</v>
      </c>
      <c r="H35" s="39">
        <v>204886</v>
      </c>
      <c r="I35" s="39">
        <v>205260</v>
      </c>
      <c r="J35" s="56">
        <v>205860</v>
      </c>
      <c r="K35" s="57">
        <v>206661</v>
      </c>
      <c r="L35" s="56">
        <v>208827</v>
      </c>
      <c r="M35" s="56">
        <v>209919</v>
      </c>
      <c r="N35" s="56">
        <v>211196</v>
      </c>
      <c r="O35" s="26">
        <v>211196</v>
      </c>
    </row>
    <row r="36" spans="2:16" ht="29.25" customHeight="1" thickBot="1" x14ac:dyDescent="0.4">
      <c r="B36" s="34" t="s">
        <v>46</v>
      </c>
      <c r="C36" s="36" t="s">
        <v>97</v>
      </c>
      <c r="D36" s="37" t="s">
        <v>108</v>
      </c>
      <c r="E36" s="37" t="s">
        <v>57</v>
      </c>
      <c r="F36" s="38" t="s">
        <v>56</v>
      </c>
      <c r="G36" s="39" t="s">
        <v>109</v>
      </c>
      <c r="H36" s="39" t="s">
        <v>110</v>
      </c>
      <c r="I36" s="39" t="s">
        <v>99</v>
      </c>
      <c r="J36" s="39" t="s">
        <v>112</v>
      </c>
      <c r="K36" s="39" t="s">
        <v>113</v>
      </c>
      <c r="L36" s="39" t="s">
        <v>62</v>
      </c>
      <c r="M36" s="39" t="s">
        <v>114</v>
      </c>
      <c r="N36" s="39" t="s">
        <v>110</v>
      </c>
      <c r="O36" s="59" t="s">
        <v>117</v>
      </c>
    </row>
    <row r="37" spans="2:16" ht="18" customHeight="1" x14ac:dyDescent="0.3">
      <c r="B37" s="32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</row>
    <row r="38" spans="2:16" ht="18" customHeight="1" x14ac:dyDescent="0.3">
      <c r="B38" s="32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2"/>
    </row>
    <row r="39" spans="2:16" ht="18" customHeight="1" x14ac:dyDescent="0.3">
      <c r="B39" s="29" t="s">
        <v>78</v>
      </c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2"/>
    </row>
    <row r="40" spans="2:16" ht="18" customHeight="1" x14ac:dyDescent="0.3">
      <c r="B40" s="29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2"/>
    </row>
    <row r="41" spans="2:16" ht="23.25" customHeight="1" thickBot="1" x14ac:dyDescent="0.35">
      <c r="B41" s="15" t="s">
        <v>2</v>
      </c>
      <c r="C41" s="35" t="s">
        <v>3</v>
      </c>
      <c r="D41" s="35" t="s">
        <v>4</v>
      </c>
      <c r="E41" s="35" t="s">
        <v>5</v>
      </c>
      <c r="F41" s="35" t="s">
        <v>7</v>
      </c>
      <c r="G41" s="35" t="s">
        <v>6</v>
      </c>
      <c r="H41" s="15" t="s">
        <v>8</v>
      </c>
      <c r="I41" s="15" t="s">
        <v>9</v>
      </c>
      <c r="J41" s="15" t="s">
        <v>10</v>
      </c>
      <c r="K41" s="15" t="s">
        <v>11</v>
      </c>
      <c r="L41" s="15" t="s">
        <v>12</v>
      </c>
      <c r="M41" s="15" t="s">
        <v>13</v>
      </c>
      <c r="N41" s="15" t="s">
        <v>14</v>
      </c>
      <c r="O41" s="15" t="s">
        <v>74</v>
      </c>
    </row>
    <row r="42" spans="2:16" ht="27.75" customHeight="1" thickBot="1" x14ac:dyDescent="0.4">
      <c r="B42" s="34" t="s">
        <v>80</v>
      </c>
      <c r="C42" s="36">
        <v>7820</v>
      </c>
      <c r="D42" s="37">
        <v>8354</v>
      </c>
      <c r="E42" s="37">
        <v>8836</v>
      </c>
      <c r="F42" s="42">
        <v>9238</v>
      </c>
      <c r="G42" s="43">
        <v>9665</v>
      </c>
      <c r="H42" s="43">
        <v>10160</v>
      </c>
      <c r="I42" s="43">
        <v>10686</v>
      </c>
      <c r="J42" s="43">
        <v>11051</v>
      </c>
      <c r="K42" s="43">
        <v>11476</v>
      </c>
      <c r="L42" s="43">
        <v>11905</v>
      </c>
      <c r="M42" s="43">
        <v>12340</v>
      </c>
      <c r="N42" s="43">
        <v>12696</v>
      </c>
      <c r="O42" s="59">
        <v>12696</v>
      </c>
    </row>
    <row r="43" spans="2:16" ht="15.75" customHeight="1" x14ac:dyDescent="0.35"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N43" s="5"/>
      <c r="O43" s="5"/>
      <c r="P43" s="5"/>
    </row>
    <row r="44" spans="2:16" ht="15.75" customHeight="1" x14ac:dyDescent="0.3"/>
    <row r="45" spans="2:16" ht="15.75" customHeight="1" x14ac:dyDescent="0.35">
      <c r="B45" s="29" t="s">
        <v>79</v>
      </c>
      <c r="C45" s="5"/>
      <c r="D45" s="5"/>
      <c r="E45" s="5"/>
      <c r="F45" s="5"/>
      <c r="G45" s="5"/>
      <c r="H45" s="5"/>
      <c r="I45" s="5"/>
      <c r="J45" s="5"/>
      <c r="K45" s="5"/>
      <c r="L45" s="5"/>
      <c r="M45" s="6"/>
      <c r="N45" s="6"/>
    </row>
    <row r="47" spans="2:16" ht="20.25" customHeight="1" thickBot="1" x14ac:dyDescent="0.35">
      <c r="B47" s="15" t="s">
        <v>2</v>
      </c>
      <c r="C47" s="35" t="s">
        <v>3</v>
      </c>
      <c r="D47" s="35" t="s">
        <v>4</v>
      </c>
      <c r="E47" s="35" t="s">
        <v>5</v>
      </c>
      <c r="F47" s="35" t="s">
        <v>7</v>
      </c>
      <c r="G47" s="35" t="s">
        <v>6</v>
      </c>
      <c r="H47" s="15" t="s">
        <v>8</v>
      </c>
      <c r="I47" s="15" t="s">
        <v>9</v>
      </c>
      <c r="J47" s="15" t="s">
        <v>10</v>
      </c>
      <c r="K47" s="15" t="s">
        <v>11</v>
      </c>
      <c r="L47" s="15" t="s">
        <v>12</v>
      </c>
      <c r="M47" s="15" t="s">
        <v>13</v>
      </c>
      <c r="N47" s="15" t="s">
        <v>14</v>
      </c>
      <c r="O47" s="15" t="s">
        <v>74</v>
      </c>
    </row>
    <row r="48" spans="2:16" ht="27.75" customHeight="1" thickBot="1" x14ac:dyDescent="0.4">
      <c r="B48" s="34" t="s">
        <v>63</v>
      </c>
      <c r="C48" s="36">
        <v>1001</v>
      </c>
      <c r="D48" s="37">
        <v>1004</v>
      </c>
      <c r="E48" s="37">
        <v>1010</v>
      </c>
      <c r="F48" s="37">
        <v>1012</v>
      </c>
      <c r="G48" s="40">
        <v>1017</v>
      </c>
      <c r="H48" s="40">
        <v>1021</v>
      </c>
      <c r="I48" s="40">
        <v>1023</v>
      </c>
      <c r="J48" s="40">
        <v>1027</v>
      </c>
      <c r="K48" s="40">
        <v>1034</v>
      </c>
      <c r="L48" s="40">
        <v>1040</v>
      </c>
      <c r="M48" s="40">
        <v>1040</v>
      </c>
      <c r="N48" s="40">
        <v>1048</v>
      </c>
      <c r="O48" s="59">
        <v>1048</v>
      </c>
    </row>
    <row r="52" spans="2:15" ht="15" x14ac:dyDescent="0.3">
      <c r="B52" s="29" t="s">
        <v>26</v>
      </c>
    </row>
    <row r="54" spans="2:15" ht="22.5" customHeight="1" thickBot="1" x14ac:dyDescent="0.35">
      <c r="B54" s="15" t="s">
        <v>2</v>
      </c>
      <c r="C54" s="15" t="s">
        <v>3</v>
      </c>
      <c r="D54" s="15" t="s">
        <v>4</v>
      </c>
      <c r="E54" s="15" t="s">
        <v>5</v>
      </c>
      <c r="F54" s="15" t="s">
        <v>7</v>
      </c>
      <c r="G54" s="15" t="s">
        <v>6</v>
      </c>
      <c r="H54" s="15" t="s">
        <v>8</v>
      </c>
      <c r="I54" s="15" t="s">
        <v>9</v>
      </c>
      <c r="J54" s="15" t="s">
        <v>10</v>
      </c>
      <c r="K54" s="15" t="s">
        <v>11</v>
      </c>
      <c r="L54" s="15" t="s">
        <v>12</v>
      </c>
      <c r="M54" s="15" t="s">
        <v>13</v>
      </c>
      <c r="N54" s="15" t="s">
        <v>14</v>
      </c>
      <c r="O54" s="15" t="s">
        <v>74</v>
      </c>
    </row>
    <row r="55" spans="2:15" ht="32.25" customHeight="1" thickBot="1" x14ac:dyDescent="0.4">
      <c r="B55" s="16" t="s">
        <v>75</v>
      </c>
      <c r="C55" s="41">
        <v>270</v>
      </c>
      <c r="D55" s="41">
        <v>271</v>
      </c>
      <c r="E55" s="41">
        <v>272</v>
      </c>
      <c r="F55" s="41">
        <v>273</v>
      </c>
      <c r="G55" s="41">
        <v>271</v>
      </c>
      <c r="H55" s="23">
        <v>271</v>
      </c>
      <c r="I55" s="55">
        <v>273</v>
      </c>
      <c r="J55" s="55">
        <v>275</v>
      </c>
      <c r="K55" s="55">
        <v>277</v>
      </c>
      <c r="L55" s="55">
        <v>278</v>
      </c>
      <c r="M55" s="55">
        <v>281</v>
      </c>
      <c r="N55" s="55">
        <v>281</v>
      </c>
      <c r="O55" s="59">
        <v>281</v>
      </c>
    </row>
    <row r="56" spans="2:15" ht="25.5" customHeight="1" thickBot="1" x14ac:dyDescent="0.4">
      <c r="B56" s="34" t="s">
        <v>15</v>
      </c>
      <c r="C56" s="36">
        <v>11142</v>
      </c>
      <c r="D56" s="37">
        <v>7839</v>
      </c>
      <c r="E56" s="37">
        <v>10021</v>
      </c>
      <c r="F56" s="37">
        <v>10061</v>
      </c>
      <c r="G56" s="40">
        <v>12027</v>
      </c>
      <c r="H56" s="40">
        <v>9986</v>
      </c>
      <c r="I56" s="40">
        <v>10877</v>
      </c>
      <c r="J56" s="40">
        <v>10971</v>
      </c>
      <c r="K56" s="40">
        <v>9737</v>
      </c>
      <c r="L56" s="40">
        <v>13940</v>
      </c>
      <c r="M56" s="40">
        <v>15330</v>
      </c>
      <c r="N56" s="40">
        <v>11033</v>
      </c>
      <c r="O56" s="59">
        <v>132964</v>
      </c>
    </row>
    <row r="61" spans="2:15" ht="15" x14ac:dyDescent="0.3">
      <c r="B61" s="29" t="s">
        <v>82</v>
      </c>
    </row>
    <row r="63" spans="2:15" ht="22.5" customHeight="1" thickBot="1" x14ac:dyDescent="0.35">
      <c r="B63" s="15" t="s">
        <v>2</v>
      </c>
      <c r="C63" s="35" t="s">
        <v>3</v>
      </c>
      <c r="D63" s="35" t="s">
        <v>4</v>
      </c>
      <c r="E63" s="35" t="s">
        <v>5</v>
      </c>
      <c r="F63" s="35" t="s">
        <v>7</v>
      </c>
      <c r="G63" s="35" t="s">
        <v>6</v>
      </c>
      <c r="H63" s="15" t="s">
        <v>8</v>
      </c>
      <c r="I63" s="15" t="s">
        <v>9</v>
      </c>
      <c r="J63" s="15" t="s">
        <v>10</v>
      </c>
      <c r="K63" s="15" t="s">
        <v>11</v>
      </c>
      <c r="L63" s="15" t="s">
        <v>12</v>
      </c>
      <c r="M63" s="15" t="s">
        <v>13</v>
      </c>
      <c r="N63" s="15" t="s">
        <v>14</v>
      </c>
      <c r="O63" s="15" t="s">
        <v>74</v>
      </c>
    </row>
    <row r="64" spans="2:15" ht="21" customHeight="1" thickBot="1" x14ac:dyDescent="0.4">
      <c r="B64" s="34" t="s">
        <v>63</v>
      </c>
      <c r="C64" s="36">
        <v>18291</v>
      </c>
      <c r="D64" s="37">
        <v>20489</v>
      </c>
      <c r="E64" s="37">
        <v>23599</v>
      </c>
      <c r="F64" s="38">
        <v>27095</v>
      </c>
      <c r="G64" s="39">
        <v>28900</v>
      </c>
      <c r="H64" s="39">
        <v>30137</v>
      </c>
      <c r="I64" s="39">
        <v>31645</v>
      </c>
      <c r="J64" s="39">
        <v>33266</v>
      </c>
      <c r="K64" s="39">
        <v>34824</v>
      </c>
      <c r="L64" s="39">
        <v>36632</v>
      </c>
      <c r="M64" s="39">
        <v>37713</v>
      </c>
      <c r="N64" s="39">
        <v>38841</v>
      </c>
      <c r="O64" s="59">
        <v>38841</v>
      </c>
    </row>
    <row r="65" ht="23.25" customHeight="1" x14ac:dyDescent="0.3"/>
  </sheetData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P78"/>
  <sheetViews>
    <sheetView workbookViewId="0">
      <selection activeCell="O18" sqref="O18"/>
    </sheetView>
  </sheetViews>
  <sheetFormatPr baseColWidth="10" defaultRowHeight="13" x14ac:dyDescent="0.3"/>
  <cols>
    <col min="2" max="2" width="21.296875" customWidth="1"/>
    <col min="3" max="3" width="14.296875" customWidth="1"/>
    <col min="4" max="4" width="15" customWidth="1"/>
    <col min="5" max="5" width="14.796875" customWidth="1"/>
    <col min="6" max="6" width="15.296875" customWidth="1"/>
    <col min="7" max="7" width="14.69921875" customWidth="1"/>
    <col min="8" max="8" width="15" customWidth="1"/>
    <col min="9" max="9" width="15.69921875" customWidth="1"/>
    <col min="10" max="10" width="15.19921875" customWidth="1"/>
    <col min="11" max="11" width="16" customWidth="1"/>
    <col min="12" max="12" width="15.19921875" customWidth="1"/>
    <col min="13" max="13" width="14.796875" customWidth="1"/>
    <col min="14" max="14" width="14.296875" customWidth="1"/>
    <col min="15" max="15" width="15.796875" customWidth="1"/>
    <col min="16" max="16" width="12" customWidth="1"/>
    <col min="17" max="17" width="8.19921875" customWidth="1"/>
    <col min="18" max="20" width="12" customWidth="1"/>
    <col min="23" max="23" width="4.296875" customWidth="1"/>
    <col min="24" max="25" width="12" customWidth="1"/>
  </cols>
  <sheetData>
    <row r="1" spans="2:15" s="1" customFormat="1" x14ac:dyDescent="0.3"/>
    <row r="2" spans="2:15" s="1" customFormat="1" x14ac:dyDescent="0.3"/>
    <row r="3" spans="2:15" s="1" customFormat="1" x14ac:dyDescent="0.3"/>
    <row r="4" spans="2:15" s="1" customFormat="1" x14ac:dyDescent="0.3"/>
    <row r="5" spans="2:15" s="1" customFormat="1" x14ac:dyDescent="0.3"/>
    <row r="6" spans="2:15" s="1" customFormat="1" x14ac:dyDescent="0.3"/>
    <row r="7" spans="2:15" s="1" customFormat="1" x14ac:dyDescent="0.3"/>
    <row r="8" spans="2:15" s="1" customFormat="1" x14ac:dyDescent="0.3"/>
    <row r="9" spans="2:15" s="1" customFormat="1" x14ac:dyDescent="0.3"/>
    <row r="10" spans="2:15" s="1" customFormat="1" x14ac:dyDescent="0.3"/>
    <row r="11" spans="2:15" s="1" customFormat="1" x14ac:dyDescent="0.3"/>
    <row r="12" spans="2:15" ht="21" customHeight="1" x14ac:dyDescent="0.3">
      <c r="B12" s="28" t="s">
        <v>91</v>
      </c>
    </row>
    <row r="13" spans="2:15" ht="21" customHeight="1" x14ac:dyDescent="0.3"/>
    <row r="14" spans="2:15" ht="21" customHeight="1" x14ac:dyDescent="0.3">
      <c r="B14" s="29" t="s">
        <v>52</v>
      </c>
    </row>
    <row r="16" spans="2:15" ht="36" customHeight="1" thickBot="1" x14ac:dyDescent="0.35">
      <c r="B16" s="15" t="s">
        <v>2</v>
      </c>
      <c r="C16" s="15" t="s">
        <v>3</v>
      </c>
      <c r="D16" s="15" t="s">
        <v>4</v>
      </c>
      <c r="E16" s="15" t="s">
        <v>5</v>
      </c>
      <c r="F16" s="15" t="s">
        <v>7</v>
      </c>
      <c r="G16" s="15" t="s">
        <v>6</v>
      </c>
      <c r="H16" s="15" t="s">
        <v>8</v>
      </c>
      <c r="I16" s="15" t="s">
        <v>9</v>
      </c>
      <c r="J16" s="15" t="s">
        <v>10</v>
      </c>
      <c r="K16" s="15" t="s">
        <v>11</v>
      </c>
      <c r="L16" s="15" t="s">
        <v>12</v>
      </c>
      <c r="M16" s="15" t="s">
        <v>13</v>
      </c>
      <c r="N16" s="15" t="s">
        <v>14</v>
      </c>
      <c r="O16" s="15" t="s">
        <v>74</v>
      </c>
    </row>
    <row r="17" spans="2:15" ht="22.5" customHeight="1" thickBot="1" x14ac:dyDescent="0.35">
      <c r="B17" s="16" t="s">
        <v>15</v>
      </c>
      <c r="C17" s="23">
        <v>580687</v>
      </c>
      <c r="D17" s="23">
        <v>584211</v>
      </c>
      <c r="E17" s="23">
        <v>625367</v>
      </c>
      <c r="F17" s="23">
        <v>571226</v>
      </c>
      <c r="G17" s="23">
        <v>603865</v>
      </c>
      <c r="H17" s="23">
        <v>545638</v>
      </c>
      <c r="I17" s="23">
        <v>478983</v>
      </c>
      <c r="J17" s="23">
        <v>446644</v>
      </c>
      <c r="K17" s="23">
        <v>554812</v>
      </c>
      <c r="L17" s="23">
        <v>681838</v>
      </c>
      <c r="M17" s="23">
        <v>634899</v>
      </c>
      <c r="N17" s="23">
        <v>524105</v>
      </c>
      <c r="O17" s="26">
        <f>SUM(C17:N17)</f>
        <v>6832275</v>
      </c>
    </row>
    <row r="18" spans="2:15" ht="25.5" customHeight="1" thickBot="1" x14ac:dyDescent="0.35">
      <c r="B18" s="16" t="s">
        <v>16</v>
      </c>
      <c r="C18" s="23">
        <v>347370</v>
      </c>
      <c r="D18" s="23">
        <v>341838</v>
      </c>
      <c r="E18" s="23">
        <v>371131</v>
      </c>
      <c r="F18" s="23">
        <v>350363</v>
      </c>
      <c r="G18" s="23">
        <v>359527</v>
      </c>
      <c r="H18" s="23">
        <v>322875</v>
      </c>
      <c r="I18" s="23">
        <v>275949</v>
      </c>
      <c r="J18" s="23">
        <v>279246</v>
      </c>
      <c r="K18" s="23">
        <v>350889</v>
      </c>
      <c r="L18" s="23">
        <v>432577</v>
      </c>
      <c r="M18" s="23">
        <v>392781</v>
      </c>
      <c r="N18" s="23">
        <v>335527</v>
      </c>
      <c r="O18" s="26"/>
    </row>
    <row r="19" spans="2:15" ht="28.5" customHeight="1" thickBot="1" x14ac:dyDescent="0.35">
      <c r="B19" s="16" t="s">
        <v>17</v>
      </c>
      <c r="C19" s="23">
        <v>3584848</v>
      </c>
      <c r="D19" s="23">
        <v>3550034</v>
      </c>
      <c r="E19" s="23">
        <v>3684122</v>
      </c>
      <c r="F19" s="23">
        <v>3330223</v>
      </c>
      <c r="G19" s="23">
        <v>3448568</v>
      </c>
      <c r="H19" s="23">
        <v>3133888</v>
      </c>
      <c r="I19" s="23">
        <v>2813136</v>
      </c>
      <c r="J19" s="23">
        <v>2557959</v>
      </c>
      <c r="K19" s="23">
        <v>2963547</v>
      </c>
      <c r="L19" s="23">
        <v>3513455</v>
      </c>
      <c r="M19" s="23">
        <v>3372733</v>
      </c>
      <c r="N19" s="23">
        <v>2884352</v>
      </c>
      <c r="O19" s="26">
        <f>SUM(C19:N19)</f>
        <v>38836865</v>
      </c>
    </row>
    <row r="23" spans="2:15" ht="15.5" x14ac:dyDescent="0.3">
      <c r="B23" s="29" t="s">
        <v>66</v>
      </c>
      <c r="C23" s="30"/>
    </row>
    <row r="24" spans="2:15" ht="15.5" x14ac:dyDescent="0.3">
      <c r="B24" s="30"/>
      <c r="C24" s="30"/>
    </row>
    <row r="25" spans="2:15" ht="15.5" x14ac:dyDescent="0.3">
      <c r="B25" s="29" t="s">
        <v>67</v>
      </c>
      <c r="C25" s="30"/>
    </row>
    <row r="27" spans="2:15" ht="18.75" customHeight="1" thickBot="1" x14ac:dyDescent="0.35">
      <c r="B27" s="15" t="s">
        <v>2</v>
      </c>
      <c r="C27" s="15" t="s">
        <v>3</v>
      </c>
      <c r="D27" s="15" t="s">
        <v>4</v>
      </c>
      <c r="E27" s="15" t="s">
        <v>5</v>
      </c>
      <c r="F27" s="15" t="s">
        <v>7</v>
      </c>
      <c r="G27" s="15" t="s">
        <v>6</v>
      </c>
      <c r="H27" s="15" t="s">
        <v>8</v>
      </c>
      <c r="I27" s="15" t="s">
        <v>9</v>
      </c>
      <c r="J27" s="15" t="s">
        <v>10</v>
      </c>
      <c r="K27" s="15" t="s">
        <v>11</v>
      </c>
      <c r="L27" s="15" t="s">
        <v>12</v>
      </c>
      <c r="M27" s="15" t="s">
        <v>13</v>
      </c>
      <c r="N27" s="15" t="s">
        <v>14</v>
      </c>
      <c r="O27" s="15" t="s">
        <v>74</v>
      </c>
    </row>
    <row r="28" spans="2:15" ht="36.75" customHeight="1" thickBot="1" x14ac:dyDescent="0.35">
      <c r="B28" s="16" t="s">
        <v>63</v>
      </c>
      <c r="C28" s="23">
        <v>279651</v>
      </c>
      <c r="D28" s="23">
        <v>279543</v>
      </c>
      <c r="E28" s="23">
        <v>279549</v>
      </c>
      <c r="F28" s="23">
        <v>279713</v>
      </c>
      <c r="G28" s="23">
        <v>279935</v>
      </c>
      <c r="H28" s="23">
        <v>280197</v>
      </c>
      <c r="I28" s="23">
        <v>280199</v>
      </c>
      <c r="J28" s="23">
        <v>280522</v>
      </c>
      <c r="K28" s="23">
        <v>287998</v>
      </c>
      <c r="L28" s="23">
        <v>280852</v>
      </c>
      <c r="M28" s="23">
        <v>281065</v>
      </c>
      <c r="N28" s="23">
        <v>280972</v>
      </c>
      <c r="O28" s="26">
        <v>280972</v>
      </c>
    </row>
    <row r="29" spans="2:15" ht="36.75" customHeight="1" thickBot="1" x14ac:dyDescent="0.35">
      <c r="B29" s="16" t="s">
        <v>45</v>
      </c>
      <c r="C29" s="23">
        <v>382563</v>
      </c>
      <c r="D29" s="23">
        <v>238837</v>
      </c>
      <c r="E29" s="23">
        <v>317977</v>
      </c>
      <c r="F29" s="23">
        <v>428333</v>
      </c>
      <c r="G29" s="23">
        <v>327152</v>
      </c>
      <c r="H29" s="23">
        <v>610572</v>
      </c>
      <c r="I29" s="23">
        <v>323718</v>
      </c>
      <c r="J29" s="23">
        <v>357026</v>
      </c>
      <c r="K29" s="23">
        <v>319034</v>
      </c>
      <c r="L29" s="23">
        <v>372197</v>
      </c>
      <c r="M29" s="23">
        <v>299928</v>
      </c>
      <c r="N29" s="23">
        <v>279501</v>
      </c>
      <c r="O29" s="26" t="s">
        <v>92</v>
      </c>
    </row>
    <row r="32" spans="2:15" ht="15" x14ac:dyDescent="0.3">
      <c r="B32" s="29" t="s">
        <v>18</v>
      </c>
    </row>
    <row r="34" spans="2:16" ht="26.25" customHeight="1" thickBot="1" x14ac:dyDescent="0.35">
      <c r="B34" s="15" t="s">
        <v>2</v>
      </c>
      <c r="C34" s="15" t="s">
        <v>3</v>
      </c>
      <c r="D34" s="15" t="s">
        <v>4</v>
      </c>
      <c r="E34" s="15" t="s">
        <v>5</v>
      </c>
      <c r="F34" s="15" t="s">
        <v>7</v>
      </c>
      <c r="G34" s="15" t="s">
        <v>6</v>
      </c>
      <c r="H34" s="15" t="s">
        <v>8</v>
      </c>
      <c r="I34" s="15" t="s">
        <v>9</v>
      </c>
      <c r="J34" s="15" t="s">
        <v>10</v>
      </c>
      <c r="K34" s="15" t="s">
        <v>11</v>
      </c>
      <c r="L34" s="15" t="s">
        <v>12</v>
      </c>
      <c r="M34" s="15" t="s">
        <v>13</v>
      </c>
      <c r="N34" s="15" t="s">
        <v>14</v>
      </c>
      <c r="O34" s="15" t="s">
        <v>74</v>
      </c>
    </row>
    <row r="35" spans="2:16" ht="21" customHeight="1" thickBot="1" x14ac:dyDescent="0.35">
      <c r="B35" s="16" t="s">
        <v>63</v>
      </c>
      <c r="C35" s="23">
        <v>191312</v>
      </c>
      <c r="D35" s="23">
        <v>192097</v>
      </c>
      <c r="E35" s="23">
        <v>192833</v>
      </c>
      <c r="F35" s="23">
        <v>193403</v>
      </c>
      <c r="G35" s="23">
        <v>193902</v>
      </c>
      <c r="H35" s="23">
        <v>194608</v>
      </c>
      <c r="I35" s="23">
        <v>195060</v>
      </c>
      <c r="J35" s="23">
        <v>195543</v>
      </c>
      <c r="K35" s="23">
        <v>196074</v>
      </c>
      <c r="L35" s="23">
        <v>196872</v>
      </c>
      <c r="M35" s="23">
        <v>197414</v>
      </c>
      <c r="N35" s="23">
        <v>197805</v>
      </c>
      <c r="O35" s="26">
        <v>197805</v>
      </c>
    </row>
    <row r="36" spans="2:16" ht="29.25" customHeight="1" thickBot="1" x14ac:dyDescent="0.35">
      <c r="B36" s="16" t="s">
        <v>46</v>
      </c>
      <c r="C36" s="23" t="s">
        <v>93</v>
      </c>
      <c r="D36" s="23" t="s">
        <v>94</v>
      </c>
      <c r="E36" s="23" t="s">
        <v>95</v>
      </c>
      <c r="F36" s="23" t="s">
        <v>96</v>
      </c>
      <c r="G36" s="23" t="s">
        <v>97</v>
      </c>
      <c r="H36" s="23" t="s">
        <v>98</v>
      </c>
      <c r="I36" s="23" t="s">
        <v>99</v>
      </c>
      <c r="J36" s="23" t="s">
        <v>100</v>
      </c>
      <c r="K36" s="23" t="s">
        <v>100</v>
      </c>
      <c r="L36" s="23" t="s">
        <v>101</v>
      </c>
      <c r="M36" s="23" t="s">
        <v>102</v>
      </c>
      <c r="N36" s="23" t="s">
        <v>100</v>
      </c>
      <c r="O36" s="26" t="s">
        <v>103</v>
      </c>
    </row>
    <row r="37" spans="2:16" ht="18" customHeight="1" x14ac:dyDescent="0.3">
      <c r="B37" s="32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</row>
    <row r="38" spans="2:16" ht="18" customHeight="1" x14ac:dyDescent="0.3">
      <c r="B38" s="32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2"/>
    </row>
    <row r="39" spans="2:16" ht="18" customHeight="1" x14ac:dyDescent="0.3">
      <c r="B39" s="29" t="s">
        <v>78</v>
      </c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2"/>
    </row>
    <row r="40" spans="2:16" ht="18" customHeight="1" x14ac:dyDescent="0.3">
      <c r="B40" s="29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2"/>
    </row>
    <row r="41" spans="2:16" ht="23.25" customHeight="1" thickBot="1" x14ac:dyDescent="0.35">
      <c r="B41" s="15" t="s">
        <v>2</v>
      </c>
      <c r="C41" s="15" t="s">
        <v>3</v>
      </c>
      <c r="D41" s="15" t="s">
        <v>4</v>
      </c>
      <c r="E41" s="15" t="s">
        <v>5</v>
      </c>
      <c r="F41" s="15" t="s">
        <v>7</v>
      </c>
      <c r="G41" s="15" t="s">
        <v>6</v>
      </c>
      <c r="H41" s="15" t="s">
        <v>8</v>
      </c>
      <c r="I41" s="15" t="s">
        <v>9</v>
      </c>
      <c r="J41" s="15" t="s">
        <v>10</v>
      </c>
      <c r="K41" s="15" t="s">
        <v>11</v>
      </c>
      <c r="L41" s="15" t="s">
        <v>12</v>
      </c>
      <c r="M41" s="15" t="s">
        <v>13</v>
      </c>
      <c r="N41" s="15" t="s">
        <v>14</v>
      </c>
      <c r="O41" s="15" t="s">
        <v>74</v>
      </c>
    </row>
    <row r="42" spans="2:16" ht="27.75" customHeight="1" thickBot="1" x14ac:dyDescent="0.35">
      <c r="B42" s="16" t="s">
        <v>80</v>
      </c>
      <c r="C42" s="23">
        <v>4914</v>
      </c>
      <c r="D42" s="23">
        <v>5199</v>
      </c>
      <c r="E42" s="23">
        <v>5334</v>
      </c>
      <c r="F42" s="23">
        <v>5630</v>
      </c>
      <c r="G42" s="23">
        <v>5865</v>
      </c>
      <c r="H42" s="23">
        <v>6071</v>
      </c>
      <c r="I42" s="23">
        <v>6355</v>
      </c>
      <c r="J42" s="23">
        <v>6577</v>
      </c>
      <c r="K42" s="23">
        <v>6844</v>
      </c>
      <c r="L42" s="23">
        <v>7222</v>
      </c>
      <c r="M42" s="23">
        <v>7397</v>
      </c>
      <c r="N42" s="23">
        <v>7617</v>
      </c>
      <c r="O42" s="26">
        <v>7617</v>
      </c>
    </row>
    <row r="43" spans="2:16" ht="15.75" customHeight="1" x14ac:dyDescent="0.35"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</row>
    <row r="44" spans="2:16" ht="15.75" customHeight="1" x14ac:dyDescent="0.3"/>
    <row r="45" spans="2:16" ht="15.75" customHeight="1" x14ac:dyDescent="0.35">
      <c r="B45" s="29" t="s">
        <v>79</v>
      </c>
      <c r="C45" s="5"/>
      <c r="D45" s="5"/>
      <c r="E45" s="5"/>
      <c r="F45" s="5"/>
      <c r="G45" s="5"/>
      <c r="H45" s="5"/>
      <c r="I45" s="5"/>
      <c r="J45" s="5"/>
      <c r="K45" s="5"/>
      <c r="L45" s="5"/>
      <c r="M45" s="6"/>
      <c r="N45" s="6"/>
    </row>
    <row r="47" spans="2:16" ht="20.25" customHeight="1" thickBot="1" x14ac:dyDescent="0.35">
      <c r="B47" s="15" t="s">
        <v>2</v>
      </c>
      <c r="C47" s="15" t="s">
        <v>3</v>
      </c>
      <c r="D47" s="15" t="s">
        <v>4</v>
      </c>
      <c r="E47" s="15" t="s">
        <v>5</v>
      </c>
      <c r="F47" s="15" t="s">
        <v>7</v>
      </c>
      <c r="G47" s="15" t="s">
        <v>6</v>
      </c>
      <c r="H47" s="15" t="s">
        <v>8</v>
      </c>
      <c r="I47" s="15" t="s">
        <v>9</v>
      </c>
      <c r="J47" s="15" t="s">
        <v>10</v>
      </c>
      <c r="K47" s="15" t="s">
        <v>11</v>
      </c>
      <c r="L47" s="15" t="s">
        <v>12</v>
      </c>
      <c r="M47" s="15" t="s">
        <v>13</v>
      </c>
      <c r="N47" s="15" t="s">
        <v>14</v>
      </c>
      <c r="O47" s="15" t="s">
        <v>74</v>
      </c>
    </row>
    <row r="48" spans="2:16" ht="27.75" customHeight="1" thickBot="1" x14ac:dyDescent="0.35">
      <c r="B48" s="16" t="s">
        <v>63</v>
      </c>
      <c r="C48" s="23">
        <v>933</v>
      </c>
      <c r="D48" s="23">
        <v>941</v>
      </c>
      <c r="E48" s="23">
        <v>947</v>
      </c>
      <c r="F48" s="23">
        <v>959</v>
      </c>
      <c r="G48" s="23">
        <v>961</v>
      </c>
      <c r="H48" s="23">
        <v>961</v>
      </c>
      <c r="I48" s="23">
        <v>966</v>
      </c>
      <c r="J48" s="23">
        <v>975</v>
      </c>
      <c r="K48" s="23">
        <v>979</v>
      </c>
      <c r="L48" s="23">
        <v>987</v>
      </c>
      <c r="M48" s="23">
        <v>991</v>
      </c>
      <c r="N48" s="23">
        <v>996</v>
      </c>
      <c r="O48" s="26">
        <v>996</v>
      </c>
    </row>
    <row r="52" spans="2:15" ht="15" x14ac:dyDescent="0.3">
      <c r="B52" s="29" t="s">
        <v>26</v>
      </c>
    </row>
    <row r="54" spans="2:15" ht="22.5" customHeight="1" thickBot="1" x14ac:dyDescent="0.35">
      <c r="B54" s="15" t="s">
        <v>2</v>
      </c>
      <c r="C54" s="15" t="s">
        <v>3</v>
      </c>
      <c r="D54" s="15" t="s">
        <v>4</v>
      </c>
      <c r="E54" s="15" t="s">
        <v>5</v>
      </c>
      <c r="F54" s="15" t="s">
        <v>7</v>
      </c>
      <c r="G54" s="15" t="s">
        <v>6</v>
      </c>
      <c r="H54" s="15" t="s">
        <v>8</v>
      </c>
      <c r="I54" s="15" t="s">
        <v>9</v>
      </c>
      <c r="J54" s="15" t="s">
        <v>10</v>
      </c>
      <c r="K54" s="15" t="s">
        <v>11</v>
      </c>
      <c r="L54" s="15" t="s">
        <v>12</v>
      </c>
      <c r="M54" s="15" t="s">
        <v>13</v>
      </c>
      <c r="N54" s="15" t="s">
        <v>14</v>
      </c>
      <c r="O54" s="15" t="s">
        <v>74</v>
      </c>
    </row>
    <row r="55" spans="2:15" ht="32.25" customHeight="1" thickBot="1" x14ac:dyDescent="0.35">
      <c r="B55" s="16" t="s">
        <v>75</v>
      </c>
      <c r="C55" s="23">
        <v>242</v>
      </c>
      <c r="D55" s="23">
        <v>243</v>
      </c>
      <c r="E55" s="23">
        <v>246</v>
      </c>
      <c r="F55" s="23">
        <v>249</v>
      </c>
      <c r="G55" s="23">
        <v>250</v>
      </c>
      <c r="H55" s="23">
        <v>255</v>
      </c>
      <c r="I55" s="23">
        <v>258</v>
      </c>
      <c r="J55" s="23">
        <v>258</v>
      </c>
      <c r="K55" s="23">
        <v>260</v>
      </c>
      <c r="L55" s="23">
        <v>263</v>
      </c>
      <c r="M55" s="23">
        <v>264</v>
      </c>
      <c r="N55" s="23">
        <v>266</v>
      </c>
      <c r="O55" s="26">
        <v>266</v>
      </c>
    </row>
    <row r="56" spans="2:15" ht="25.5" customHeight="1" thickBot="1" x14ac:dyDescent="0.35">
      <c r="B56" s="16" t="s">
        <v>15</v>
      </c>
      <c r="C56" s="23">
        <v>8433</v>
      </c>
      <c r="D56" s="23">
        <v>8564</v>
      </c>
      <c r="E56" s="23">
        <v>11079</v>
      </c>
      <c r="F56" s="23">
        <v>9845</v>
      </c>
      <c r="G56" s="23">
        <v>10833</v>
      </c>
      <c r="H56" s="23">
        <v>9896</v>
      </c>
      <c r="I56" s="23">
        <v>9781</v>
      </c>
      <c r="J56" s="23">
        <v>10959</v>
      </c>
      <c r="K56" s="23">
        <v>9796</v>
      </c>
      <c r="L56" s="23">
        <v>9705</v>
      </c>
      <c r="M56" s="23">
        <v>7517</v>
      </c>
      <c r="N56" s="23">
        <v>9244</v>
      </c>
      <c r="O56" s="26">
        <f>SUM(C56:N56)</f>
        <v>115652</v>
      </c>
    </row>
    <row r="60" spans="2:15" ht="15" x14ac:dyDescent="0.3">
      <c r="B60" s="29" t="s">
        <v>76</v>
      </c>
    </row>
    <row r="62" spans="2:15" ht="24" customHeight="1" thickBot="1" x14ac:dyDescent="0.35">
      <c r="B62" s="15" t="s">
        <v>2</v>
      </c>
      <c r="C62" s="15" t="s">
        <v>3</v>
      </c>
      <c r="D62" s="15" t="s">
        <v>4</v>
      </c>
      <c r="E62" s="15" t="s">
        <v>5</v>
      </c>
      <c r="F62" s="15" t="s">
        <v>7</v>
      </c>
      <c r="G62" s="15" t="s">
        <v>6</v>
      </c>
      <c r="H62" s="15" t="s">
        <v>8</v>
      </c>
      <c r="I62" s="15" t="s">
        <v>9</v>
      </c>
      <c r="J62" s="15" t="s">
        <v>10</v>
      </c>
      <c r="K62" s="15" t="s">
        <v>11</v>
      </c>
      <c r="L62" s="15" t="s">
        <v>12</v>
      </c>
      <c r="M62" s="15" t="s">
        <v>13</v>
      </c>
      <c r="N62" s="15" t="s">
        <v>14</v>
      </c>
      <c r="O62" s="15" t="s">
        <v>74</v>
      </c>
    </row>
    <row r="63" spans="2:15" ht="16" thickBot="1" x14ac:dyDescent="0.4">
      <c r="B63" s="3" t="s">
        <v>47</v>
      </c>
      <c r="C63" s="23">
        <v>192</v>
      </c>
      <c r="D63" s="23">
        <v>192</v>
      </c>
      <c r="E63" s="23" t="s">
        <v>104</v>
      </c>
      <c r="F63" s="23"/>
      <c r="G63" s="23"/>
      <c r="H63" s="23"/>
      <c r="I63" s="23"/>
      <c r="J63" s="23"/>
      <c r="K63" s="23"/>
      <c r="L63" s="23"/>
      <c r="M63" s="23"/>
      <c r="N63" s="23"/>
      <c r="O63" s="26"/>
    </row>
    <row r="67" spans="1:15" ht="15" x14ac:dyDescent="0.3">
      <c r="B67" s="29" t="s">
        <v>82</v>
      </c>
    </row>
    <row r="69" spans="1:15" ht="22.5" customHeight="1" thickBot="1" x14ac:dyDescent="0.35">
      <c r="B69" s="15" t="s">
        <v>2</v>
      </c>
      <c r="C69" s="15" t="s">
        <v>3</v>
      </c>
      <c r="D69" s="15" t="s">
        <v>4</v>
      </c>
      <c r="E69" s="15" t="s">
        <v>5</v>
      </c>
      <c r="F69" s="15" t="s">
        <v>7</v>
      </c>
      <c r="G69" s="15" t="s">
        <v>6</v>
      </c>
      <c r="H69" s="15" t="s">
        <v>8</v>
      </c>
      <c r="I69" s="15" t="s">
        <v>9</v>
      </c>
      <c r="J69" s="15" t="s">
        <v>10</v>
      </c>
      <c r="K69" s="15" t="s">
        <v>11</v>
      </c>
      <c r="L69" s="15" t="s">
        <v>12</v>
      </c>
      <c r="M69" s="15" t="s">
        <v>13</v>
      </c>
      <c r="N69" s="15" t="s">
        <v>14</v>
      </c>
      <c r="O69" s="15" t="s">
        <v>74</v>
      </c>
    </row>
    <row r="70" spans="1:15" ht="21" customHeight="1" thickBot="1" x14ac:dyDescent="0.35">
      <c r="B70" s="16" t="s">
        <v>63</v>
      </c>
      <c r="C70" s="23">
        <v>2100</v>
      </c>
      <c r="D70" s="23">
        <v>3241</v>
      </c>
      <c r="E70" s="23">
        <v>4581</v>
      </c>
      <c r="F70" s="23">
        <v>5981</v>
      </c>
      <c r="G70" s="23">
        <v>7457</v>
      </c>
      <c r="H70" s="23" t="s">
        <v>106</v>
      </c>
      <c r="I70" s="23">
        <v>9722</v>
      </c>
      <c r="J70" s="23">
        <v>10840</v>
      </c>
      <c r="K70" s="23">
        <v>11808</v>
      </c>
      <c r="L70" s="23">
        <v>12962</v>
      </c>
      <c r="M70" s="23">
        <v>14256</v>
      </c>
      <c r="N70" s="23">
        <v>16419</v>
      </c>
      <c r="O70" s="26">
        <v>828</v>
      </c>
    </row>
    <row r="71" spans="1:15" ht="23.25" customHeight="1" x14ac:dyDescent="0.3"/>
    <row r="78" spans="1:15" x14ac:dyDescent="0.3">
      <c r="A78" t="s">
        <v>105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P71"/>
  <sheetViews>
    <sheetView workbookViewId="0">
      <selection activeCell="O18" sqref="O18"/>
    </sheetView>
  </sheetViews>
  <sheetFormatPr baseColWidth="10" defaultRowHeight="13" x14ac:dyDescent="0.3"/>
  <cols>
    <col min="2" max="2" width="21.296875" customWidth="1"/>
    <col min="3" max="3" width="14.296875" customWidth="1"/>
    <col min="4" max="4" width="15" customWidth="1"/>
    <col min="5" max="5" width="14.796875" customWidth="1"/>
    <col min="6" max="6" width="15.296875" customWidth="1"/>
    <col min="7" max="7" width="14.69921875" customWidth="1"/>
    <col min="8" max="8" width="15" customWidth="1"/>
    <col min="9" max="9" width="15.69921875" customWidth="1"/>
    <col min="10" max="10" width="15.19921875" customWidth="1"/>
    <col min="11" max="11" width="16" customWidth="1"/>
    <col min="12" max="12" width="15.19921875" customWidth="1"/>
    <col min="13" max="13" width="14.796875" customWidth="1"/>
    <col min="14" max="14" width="14.296875" customWidth="1"/>
    <col min="15" max="15" width="15.796875" customWidth="1"/>
    <col min="16" max="16" width="12" customWidth="1"/>
    <col min="17" max="17" width="8.19921875" customWidth="1"/>
    <col min="18" max="20" width="12" customWidth="1"/>
    <col min="23" max="23" width="4.296875" customWidth="1"/>
    <col min="24" max="25" width="12" customWidth="1"/>
  </cols>
  <sheetData>
    <row r="1" spans="2:15" s="1" customFormat="1" x14ac:dyDescent="0.3"/>
    <row r="2" spans="2:15" s="1" customFormat="1" x14ac:dyDescent="0.3"/>
    <row r="3" spans="2:15" s="1" customFormat="1" x14ac:dyDescent="0.3"/>
    <row r="4" spans="2:15" s="1" customFormat="1" x14ac:dyDescent="0.3"/>
    <row r="5" spans="2:15" s="1" customFormat="1" x14ac:dyDescent="0.3"/>
    <row r="6" spans="2:15" s="1" customFormat="1" x14ac:dyDescent="0.3"/>
    <row r="7" spans="2:15" s="1" customFormat="1" x14ac:dyDescent="0.3"/>
    <row r="8" spans="2:15" s="1" customFormat="1" x14ac:dyDescent="0.3"/>
    <row r="9" spans="2:15" s="1" customFormat="1" x14ac:dyDescent="0.3"/>
    <row r="10" spans="2:15" s="1" customFormat="1" x14ac:dyDescent="0.3"/>
    <row r="11" spans="2:15" s="1" customFormat="1" x14ac:dyDescent="0.3"/>
    <row r="12" spans="2:15" ht="21" customHeight="1" x14ac:dyDescent="0.3">
      <c r="B12" s="28" t="s">
        <v>81</v>
      </c>
    </row>
    <row r="13" spans="2:15" ht="21" customHeight="1" x14ac:dyDescent="0.3"/>
    <row r="14" spans="2:15" ht="21" customHeight="1" x14ac:dyDescent="0.3">
      <c r="B14" s="29" t="s">
        <v>52</v>
      </c>
    </row>
    <row r="16" spans="2:15" ht="36" customHeight="1" thickBot="1" x14ac:dyDescent="0.35">
      <c r="B16" s="15" t="s">
        <v>2</v>
      </c>
      <c r="C16" s="15" t="s">
        <v>3</v>
      </c>
      <c r="D16" s="15" t="s">
        <v>4</v>
      </c>
      <c r="E16" s="15" t="s">
        <v>5</v>
      </c>
      <c r="F16" s="15" t="s">
        <v>7</v>
      </c>
      <c r="G16" s="15" t="s">
        <v>6</v>
      </c>
      <c r="H16" s="15" t="s">
        <v>8</v>
      </c>
      <c r="I16" s="15" t="s">
        <v>9</v>
      </c>
      <c r="J16" s="15" t="s">
        <v>10</v>
      </c>
      <c r="K16" s="15" t="s">
        <v>11</v>
      </c>
      <c r="L16" s="15" t="s">
        <v>12</v>
      </c>
      <c r="M16" s="15" t="s">
        <v>13</v>
      </c>
      <c r="N16" s="15" t="s">
        <v>14</v>
      </c>
      <c r="O16" s="15" t="s">
        <v>74</v>
      </c>
    </row>
    <row r="17" spans="2:15" ht="22.5" customHeight="1" thickBot="1" x14ac:dyDescent="0.35">
      <c r="B17" s="16" t="s">
        <v>15</v>
      </c>
      <c r="C17" s="23">
        <v>609057</v>
      </c>
      <c r="D17" s="23">
        <v>588172</v>
      </c>
      <c r="E17" s="23">
        <v>630914</v>
      </c>
      <c r="F17" s="23">
        <v>665919</v>
      </c>
      <c r="G17" s="23">
        <v>676833</v>
      </c>
      <c r="H17" s="23">
        <v>553566</v>
      </c>
      <c r="I17" s="23">
        <v>501932</v>
      </c>
      <c r="J17" s="23">
        <v>472051</v>
      </c>
      <c r="K17" s="23">
        <v>558311</v>
      </c>
      <c r="L17" s="23">
        <v>673061</v>
      </c>
      <c r="M17" s="23">
        <v>643261</v>
      </c>
      <c r="N17" s="23">
        <v>498379</v>
      </c>
      <c r="O17" s="26">
        <f>SUM(C17:N17)</f>
        <v>7071456</v>
      </c>
    </row>
    <row r="18" spans="2:15" ht="25.5" customHeight="1" thickBot="1" x14ac:dyDescent="0.35">
      <c r="B18" s="16" t="s">
        <v>16</v>
      </c>
      <c r="C18" s="23">
        <v>371898</v>
      </c>
      <c r="D18" s="23">
        <v>361281</v>
      </c>
      <c r="E18" s="23">
        <v>392586</v>
      </c>
      <c r="F18" s="23">
        <v>424012</v>
      </c>
      <c r="G18" s="23">
        <v>419036</v>
      </c>
      <c r="H18" s="23">
        <v>326680</v>
      </c>
      <c r="I18" s="23">
        <v>302113</v>
      </c>
      <c r="J18" s="23">
        <v>293087</v>
      </c>
      <c r="K18" s="23">
        <v>346623</v>
      </c>
      <c r="L18" s="23">
        <v>413927</v>
      </c>
      <c r="M18" s="23">
        <v>382497</v>
      </c>
      <c r="N18" s="23">
        <v>302388</v>
      </c>
      <c r="O18" s="26"/>
    </row>
    <row r="19" spans="2:15" ht="28.5" customHeight="1" thickBot="1" x14ac:dyDescent="0.35">
      <c r="B19" s="16" t="s">
        <v>17</v>
      </c>
      <c r="C19" s="23">
        <v>3634518</v>
      </c>
      <c r="D19" s="23">
        <v>3463989</v>
      </c>
      <c r="E19" s="23">
        <v>3598638</v>
      </c>
      <c r="F19" s="23">
        <v>3576278</v>
      </c>
      <c r="G19" s="23">
        <v>3818591</v>
      </c>
      <c r="H19" s="23">
        <v>3221700</v>
      </c>
      <c r="I19" s="23">
        <v>2946948</v>
      </c>
      <c r="J19" s="23">
        <v>2707910</v>
      </c>
      <c r="K19" s="23">
        <v>3081152</v>
      </c>
      <c r="L19" s="23">
        <v>3704099</v>
      </c>
      <c r="M19" s="23">
        <v>3658193</v>
      </c>
      <c r="N19" s="23">
        <v>2997895</v>
      </c>
      <c r="O19" s="26">
        <v>40409911</v>
      </c>
    </row>
    <row r="23" spans="2:15" ht="15.5" x14ac:dyDescent="0.3">
      <c r="B23" s="29" t="s">
        <v>66</v>
      </c>
      <c r="C23" s="30"/>
    </row>
    <row r="24" spans="2:15" ht="15.5" x14ac:dyDescent="0.3">
      <c r="B24" s="30"/>
      <c r="C24" s="30"/>
    </row>
    <row r="25" spans="2:15" ht="15.5" x14ac:dyDescent="0.3">
      <c r="B25" s="29" t="s">
        <v>67</v>
      </c>
      <c r="C25" s="30"/>
    </row>
    <row r="27" spans="2:15" ht="18.75" customHeight="1" thickBot="1" x14ac:dyDescent="0.35">
      <c r="B27" s="15" t="s">
        <v>2</v>
      </c>
      <c r="C27" s="15" t="s">
        <v>3</v>
      </c>
      <c r="D27" s="15" t="s">
        <v>4</v>
      </c>
      <c r="E27" s="15" t="s">
        <v>5</v>
      </c>
      <c r="F27" s="15" t="s">
        <v>7</v>
      </c>
      <c r="G27" s="15" t="s">
        <v>6</v>
      </c>
      <c r="H27" s="15" t="s">
        <v>8</v>
      </c>
      <c r="I27" s="15" t="s">
        <v>9</v>
      </c>
      <c r="J27" s="15" t="s">
        <v>10</v>
      </c>
      <c r="K27" s="15" t="s">
        <v>11</v>
      </c>
      <c r="L27" s="15" t="s">
        <v>12</v>
      </c>
      <c r="M27" s="15" t="s">
        <v>13</v>
      </c>
      <c r="N27" s="15" t="s">
        <v>14</v>
      </c>
      <c r="O27" s="15" t="s">
        <v>74</v>
      </c>
    </row>
    <row r="28" spans="2:15" ht="36.75" customHeight="1" thickBot="1" x14ac:dyDescent="0.35">
      <c r="B28" s="16" t="s">
        <v>63</v>
      </c>
      <c r="C28" s="23" t="s">
        <v>88</v>
      </c>
      <c r="D28" s="23" t="s">
        <v>87</v>
      </c>
      <c r="E28" s="23">
        <v>277480</v>
      </c>
      <c r="F28" s="23">
        <v>277715</v>
      </c>
      <c r="G28" s="23">
        <v>277835</v>
      </c>
      <c r="H28" s="23">
        <v>278247</v>
      </c>
      <c r="I28" s="23">
        <v>287385</v>
      </c>
      <c r="J28" s="23">
        <v>279016</v>
      </c>
      <c r="K28" s="23">
        <v>279276</v>
      </c>
      <c r="L28" s="23">
        <v>279609</v>
      </c>
      <c r="M28" s="23">
        <v>279790</v>
      </c>
      <c r="N28" s="23">
        <v>279690</v>
      </c>
      <c r="O28" s="26">
        <v>279690</v>
      </c>
    </row>
    <row r="29" spans="2:15" ht="36.75" customHeight="1" thickBot="1" x14ac:dyDescent="0.35">
      <c r="B29" s="16" t="s">
        <v>45</v>
      </c>
      <c r="C29" s="23">
        <v>224233</v>
      </c>
      <c r="D29" s="23">
        <v>258185</v>
      </c>
      <c r="E29" s="23">
        <v>162824</v>
      </c>
      <c r="F29" s="23" t="s">
        <v>85</v>
      </c>
      <c r="G29" s="23">
        <v>117990</v>
      </c>
      <c r="H29" s="23" t="s">
        <v>86</v>
      </c>
      <c r="I29" s="23">
        <v>106693</v>
      </c>
      <c r="J29" s="23">
        <v>98092</v>
      </c>
      <c r="K29" s="23">
        <v>95397</v>
      </c>
      <c r="L29" s="23">
        <v>199658</v>
      </c>
      <c r="M29" s="23">
        <v>150906</v>
      </c>
      <c r="N29" s="23">
        <v>244874</v>
      </c>
      <c r="O29" s="26">
        <v>157336.91</v>
      </c>
    </row>
    <row r="32" spans="2:15" ht="15" x14ac:dyDescent="0.3">
      <c r="B32" s="29" t="s">
        <v>18</v>
      </c>
    </row>
    <row r="34" spans="2:16" ht="26.25" customHeight="1" thickBot="1" x14ac:dyDescent="0.35">
      <c r="B34" s="15" t="s">
        <v>2</v>
      </c>
      <c r="C34" s="15" t="s">
        <v>3</v>
      </c>
      <c r="D34" s="15" t="s">
        <v>4</v>
      </c>
      <c r="E34" s="15" t="s">
        <v>5</v>
      </c>
      <c r="F34" s="15" t="s">
        <v>7</v>
      </c>
      <c r="G34" s="15" t="s">
        <v>6</v>
      </c>
      <c r="H34" s="15" t="s">
        <v>8</v>
      </c>
      <c r="I34" s="15" t="s">
        <v>9</v>
      </c>
      <c r="J34" s="15" t="s">
        <v>10</v>
      </c>
      <c r="K34" s="15" t="s">
        <v>11</v>
      </c>
      <c r="L34" s="15" t="s">
        <v>12</v>
      </c>
      <c r="M34" s="15" t="s">
        <v>13</v>
      </c>
      <c r="N34" s="15" t="s">
        <v>14</v>
      </c>
      <c r="O34" s="15" t="s">
        <v>74</v>
      </c>
    </row>
    <row r="35" spans="2:16" ht="21" customHeight="1" thickBot="1" x14ac:dyDescent="0.35">
      <c r="B35" s="16" t="s">
        <v>63</v>
      </c>
      <c r="C35" s="23">
        <v>174062</v>
      </c>
      <c r="D35" s="23">
        <v>176913</v>
      </c>
      <c r="E35" s="23">
        <v>177010</v>
      </c>
      <c r="F35" s="23">
        <v>180000</v>
      </c>
      <c r="G35" s="23">
        <v>181680</v>
      </c>
      <c r="H35" s="23">
        <v>183535</v>
      </c>
      <c r="I35" s="23">
        <v>183645</v>
      </c>
      <c r="J35" s="23">
        <v>186554</v>
      </c>
      <c r="K35" s="23">
        <v>187396</v>
      </c>
      <c r="L35" s="23">
        <v>188617</v>
      </c>
      <c r="M35" s="23">
        <v>189959</v>
      </c>
      <c r="N35" s="23">
        <v>190739</v>
      </c>
      <c r="O35" s="26">
        <v>190739</v>
      </c>
    </row>
    <row r="36" spans="2:16" ht="29.25" customHeight="1" thickBot="1" x14ac:dyDescent="0.35">
      <c r="B36" s="16" t="s">
        <v>46</v>
      </c>
      <c r="C36" s="19" t="s">
        <v>54</v>
      </c>
      <c r="D36" s="19" t="s">
        <v>89</v>
      </c>
      <c r="E36" s="19" t="s">
        <v>55</v>
      </c>
      <c r="F36" s="19" t="s">
        <v>56</v>
      </c>
      <c r="G36" s="19" t="s">
        <v>57</v>
      </c>
      <c r="H36" s="19" t="s">
        <v>58</v>
      </c>
      <c r="I36" s="19" t="s">
        <v>59</v>
      </c>
      <c r="J36" s="19" t="s">
        <v>53</v>
      </c>
      <c r="K36" s="19" t="s">
        <v>60</v>
      </c>
      <c r="L36" s="19" t="s">
        <v>61</v>
      </c>
      <c r="M36" s="19" t="s">
        <v>59</v>
      </c>
      <c r="N36" s="19" t="s">
        <v>62</v>
      </c>
      <c r="O36" s="26" t="s">
        <v>83</v>
      </c>
    </row>
    <row r="37" spans="2:16" ht="18" customHeight="1" x14ac:dyDescent="0.3">
      <c r="B37" s="32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2"/>
    </row>
    <row r="38" spans="2:16" ht="18" customHeight="1" x14ac:dyDescent="0.3">
      <c r="B38" s="32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2"/>
    </row>
    <row r="39" spans="2:16" ht="18" customHeight="1" x14ac:dyDescent="0.3">
      <c r="B39" s="29" t="s">
        <v>78</v>
      </c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2"/>
    </row>
    <row r="40" spans="2:16" ht="18" customHeight="1" x14ac:dyDescent="0.3">
      <c r="B40" s="29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2"/>
    </row>
    <row r="41" spans="2:16" ht="23.25" customHeight="1" thickBot="1" x14ac:dyDescent="0.35">
      <c r="B41" s="15" t="s">
        <v>2</v>
      </c>
      <c r="C41" s="15" t="s">
        <v>3</v>
      </c>
      <c r="D41" s="15" t="s">
        <v>4</v>
      </c>
      <c r="E41" s="15" t="s">
        <v>5</v>
      </c>
      <c r="F41" s="15" t="s">
        <v>7</v>
      </c>
      <c r="G41" s="15" t="s">
        <v>6</v>
      </c>
      <c r="H41" s="15" t="s">
        <v>8</v>
      </c>
      <c r="I41" s="15" t="s">
        <v>9</v>
      </c>
      <c r="J41" s="15" t="s">
        <v>10</v>
      </c>
      <c r="K41" s="15" t="s">
        <v>11</v>
      </c>
      <c r="L41" s="15" t="s">
        <v>12</v>
      </c>
      <c r="M41" s="15" t="s">
        <v>13</v>
      </c>
      <c r="N41" s="15" t="s">
        <v>14</v>
      </c>
      <c r="O41" s="15" t="s">
        <v>74</v>
      </c>
    </row>
    <row r="42" spans="2:16" ht="27.75" customHeight="1" thickBot="1" x14ac:dyDescent="0.35">
      <c r="B42" s="16" t="s">
        <v>80</v>
      </c>
      <c r="C42" s="23">
        <v>2448</v>
      </c>
      <c r="D42" s="23">
        <v>2770</v>
      </c>
      <c r="E42" s="23">
        <v>3186</v>
      </c>
      <c r="F42" s="23">
        <v>3361</v>
      </c>
      <c r="G42" s="23">
        <v>3477</v>
      </c>
      <c r="H42" s="23">
        <v>3603</v>
      </c>
      <c r="I42" s="23">
        <v>3746</v>
      </c>
      <c r="J42" s="23">
        <v>4016</v>
      </c>
      <c r="K42" s="23">
        <v>4210</v>
      </c>
      <c r="L42" s="23">
        <v>4460</v>
      </c>
      <c r="M42" s="23">
        <v>4381</v>
      </c>
      <c r="N42" s="23">
        <v>4680</v>
      </c>
      <c r="O42" s="26">
        <v>4680</v>
      </c>
    </row>
    <row r="43" spans="2:16" ht="15.75" customHeight="1" x14ac:dyDescent="0.35"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</row>
    <row r="44" spans="2:16" ht="15.75" customHeight="1" x14ac:dyDescent="0.3"/>
    <row r="45" spans="2:16" ht="15.75" customHeight="1" x14ac:dyDescent="0.35">
      <c r="B45" s="29" t="s">
        <v>79</v>
      </c>
      <c r="C45" s="5"/>
      <c r="D45" s="5"/>
      <c r="E45" s="5"/>
      <c r="F45" s="5"/>
      <c r="G45" s="5"/>
      <c r="H45" s="5"/>
      <c r="I45" s="5"/>
      <c r="J45" s="5"/>
      <c r="K45" s="5"/>
      <c r="L45" s="5"/>
      <c r="M45" s="6"/>
      <c r="N45" s="6"/>
    </row>
    <row r="47" spans="2:16" ht="20.25" customHeight="1" thickBot="1" x14ac:dyDescent="0.35">
      <c r="B47" s="15" t="s">
        <v>2</v>
      </c>
      <c r="C47" s="15" t="s">
        <v>3</v>
      </c>
      <c r="D47" s="15" t="s">
        <v>4</v>
      </c>
      <c r="E47" s="15" t="s">
        <v>5</v>
      </c>
      <c r="F47" s="15" t="s">
        <v>7</v>
      </c>
      <c r="G47" s="15" t="s">
        <v>6</v>
      </c>
      <c r="H47" s="15" t="s">
        <v>8</v>
      </c>
      <c r="I47" s="15" t="s">
        <v>9</v>
      </c>
      <c r="J47" s="15" t="s">
        <v>10</v>
      </c>
      <c r="K47" s="15" t="s">
        <v>11</v>
      </c>
      <c r="L47" s="15" t="s">
        <v>12</v>
      </c>
      <c r="M47" s="15" t="s">
        <v>13</v>
      </c>
      <c r="N47" s="15" t="s">
        <v>14</v>
      </c>
      <c r="O47" s="15" t="s">
        <v>74</v>
      </c>
    </row>
    <row r="48" spans="2:16" ht="27.75" customHeight="1" thickBot="1" x14ac:dyDescent="0.35">
      <c r="B48" s="16" t="s">
        <v>63</v>
      </c>
      <c r="C48" s="19">
        <v>870</v>
      </c>
      <c r="D48" s="19">
        <v>881</v>
      </c>
      <c r="E48" s="19">
        <v>885</v>
      </c>
      <c r="F48" s="19">
        <v>891</v>
      </c>
      <c r="G48" s="19">
        <v>892</v>
      </c>
      <c r="H48" s="19">
        <v>896</v>
      </c>
      <c r="I48" s="19">
        <v>900</v>
      </c>
      <c r="J48" s="19">
        <v>912</v>
      </c>
      <c r="K48" s="19">
        <v>918</v>
      </c>
      <c r="L48" s="19">
        <v>925</v>
      </c>
      <c r="M48" s="19">
        <v>926</v>
      </c>
      <c r="N48" s="19">
        <v>929</v>
      </c>
      <c r="O48" s="27">
        <v>929</v>
      </c>
    </row>
    <row r="52" spans="2:15" ht="15" x14ac:dyDescent="0.3">
      <c r="B52" s="29" t="s">
        <v>26</v>
      </c>
    </row>
    <row r="54" spans="2:15" ht="22.5" customHeight="1" thickBot="1" x14ac:dyDescent="0.35">
      <c r="B54" s="15" t="s">
        <v>2</v>
      </c>
      <c r="C54" s="15" t="s">
        <v>3</v>
      </c>
      <c r="D54" s="15" t="s">
        <v>4</v>
      </c>
      <c r="E54" s="15" t="s">
        <v>5</v>
      </c>
      <c r="F54" s="15" t="s">
        <v>7</v>
      </c>
      <c r="G54" s="15" t="s">
        <v>6</v>
      </c>
      <c r="H54" s="15" t="s">
        <v>8</v>
      </c>
      <c r="I54" s="15" t="s">
        <v>9</v>
      </c>
      <c r="J54" s="15" t="s">
        <v>10</v>
      </c>
      <c r="K54" s="15" t="s">
        <v>11</v>
      </c>
      <c r="L54" s="15" t="s">
        <v>12</v>
      </c>
      <c r="M54" s="15" t="s">
        <v>13</v>
      </c>
      <c r="N54" s="15" t="s">
        <v>14</v>
      </c>
      <c r="O54" s="15" t="s">
        <v>74</v>
      </c>
    </row>
    <row r="55" spans="2:15" ht="32.25" customHeight="1" thickBot="1" x14ac:dyDescent="0.35">
      <c r="B55" s="16" t="s">
        <v>75</v>
      </c>
      <c r="C55" s="19">
        <v>229</v>
      </c>
      <c r="D55" s="19">
        <v>231</v>
      </c>
      <c r="E55" s="19">
        <v>232</v>
      </c>
      <c r="F55" s="19">
        <v>232</v>
      </c>
      <c r="G55" s="19">
        <v>234</v>
      </c>
      <c r="H55" s="19">
        <v>234</v>
      </c>
      <c r="I55" s="19">
        <v>234</v>
      </c>
      <c r="J55" s="19">
        <v>236</v>
      </c>
      <c r="K55" s="19">
        <v>238</v>
      </c>
      <c r="L55" s="19">
        <v>239</v>
      </c>
      <c r="M55" s="19">
        <v>239</v>
      </c>
      <c r="N55" s="19">
        <v>240</v>
      </c>
      <c r="O55" s="26">
        <v>240</v>
      </c>
    </row>
    <row r="56" spans="2:15" ht="25.5" customHeight="1" thickBot="1" x14ac:dyDescent="0.35">
      <c r="B56" s="16" t="s">
        <v>15</v>
      </c>
      <c r="C56" s="23">
        <v>9643</v>
      </c>
      <c r="D56" s="23">
        <v>8001</v>
      </c>
      <c r="E56" s="23">
        <v>5802</v>
      </c>
      <c r="F56" s="23">
        <v>7685</v>
      </c>
      <c r="G56" s="23">
        <v>7642</v>
      </c>
      <c r="H56" s="23">
        <v>7624</v>
      </c>
      <c r="I56" s="23">
        <v>11154</v>
      </c>
      <c r="J56" s="23">
        <v>8407</v>
      </c>
      <c r="K56" s="23">
        <v>7986</v>
      </c>
      <c r="L56" s="23">
        <v>10280</v>
      </c>
      <c r="M56" s="23">
        <v>8276</v>
      </c>
      <c r="N56" s="23">
        <v>9976</v>
      </c>
      <c r="O56" s="26">
        <v>102476</v>
      </c>
    </row>
    <row r="60" spans="2:15" ht="15" x14ac:dyDescent="0.3">
      <c r="B60" s="29" t="s">
        <v>76</v>
      </c>
    </row>
    <row r="62" spans="2:15" ht="24" customHeight="1" thickBot="1" x14ac:dyDescent="0.35">
      <c r="B62" s="15" t="s">
        <v>2</v>
      </c>
      <c r="C62" s="15" t="s">
        <v>3</v>
      </c>
      <c r="D62" s="15" t="s">
        <v>4</v>
      </c>
      <c r="E62" s="15" t="s">
        <v>5</v>
      </c>
      <c r="F62" s="15" t="s">
        <v>7</v>
      </c>
      <c r="G62" s="15" t="s">
        <v>6</v>
      </c>
      <c r="H62" s="15" t="s">
        <v>8</v>
      </c>
      <c r="I62" s="15" t="s">
        <v>9</v>
      </c>
      <c r="J62" s="15" t="s">
        <v>10</v>
      </c>
      <c r="K62" s="15" t="s">
        <v>11</v>
      </c>
      <c r="L62" s="15" t="s">
        <v>12</v>
      </c>
      <c r="M62" s="15" t="s">
        <v>13</v>
      </c>
      <c r="N62" s="15" t="s">
        <v>14</v>
      </c>
      <c r="O62" s="15" t="s">
        <v>74</v>
      </c>
    </row>
    <row r="63" spans="2:15" ht="16" thickBot="1" x14ac:dyDescent="0.4">
      <c r="B63" s="3" t="s">
        <v>47</v>
      </c>
      <c r="C63" s="23">
        <v>184</v>
      </c>
      <c r="D63" s="23"/>
      <c r="E63" s="23">
        <v>190</v>
      </c>
      <c r="F63" s="23">
        <v>191</v>
      </c>
      <c r="G63" s="23">
        <v>193</v>
      </c>
      <c r="H63" s="23">
        <v>193</v>
      </c>
      <c r="I63" s="23">
        <v>195</v>
      </c>
      <c r="J63" s="23">
        <v>195</v>
      </c>
      <c r="K63" s="23">
        <v>196</v>
      </c>
      <c r="L63" s="23">
        <v>195</v>
      </c>
      <c r="M63" s="23">
        <v>195</v>
      </c>
      <c r="N63" s="23">
        <v>194</v>
      </c>
      <c r="O63" s="26">
        <v>194</v>
      </c>
    </row>
    <row r="67" spans="2:15" ht="15" x14ac:dyDescent="0.3">
      <c r="B67" s="29" t="s">
        <v>82</v>
      </c>
    </row>
    <row r="69" spans="2:15" ht="22.5" customHeight="1" thickBot="1" x14ac:dyDescent="0.35">
      <c r="B69" s="15" t="s">
        <v>2</v>
      </c>
      <c r="C69" s="15" t="s">
        <v>3</v>
      </c>
      <c r="D69" s="15" t="s">
        <v>4</v>
      </c>
      <c r="E69" s="15" t="s">
        <v>5</v>
      </c>
      <c r="F69" s="15" t="s">
        <v>7</v>
      </c>
      <c r="G69" s="15" t="s">
        <v>6</v>
      </c>
      <c r="H69" s="15" t="s">
        <v>8</v>
      </c>
      <c r="I69" s="15" t="s">
        <v>9</v>
      </c>
      <c r="J69" s="15" t="s">
        <v>10</v>
      </c>
      <c r="K69" s="15" t="s">
        <v>11</v>
      </c>
      <c r="L69" s="15" t="s">
        <v>12</v>
      </c>
      <c r="M69" s="15" t="s">
        <v>13</v>
      </c>
      <c r="N69" s="15" t="s">
        <v>14</v>
      </c>
      <c r="O69" s="15" t="s">
        <v>74</v>
      </c>
    </row>
    <row r="70" spans="2:15" ht="21" customHeight="1" thickBot="1" x14ac:dyDescent="0.35">
      <c r="B70" s="16" t="s">
        <v>63</v>
      </c>
      <c r="C70" s="23" t="s">
        <v>51</v>
      </c>
      <c r="D70" s="23" t="s">
        <v>51</v>
      </c>
      <c r="E70" s="23" t="s">
        <v>51</v>
      </c>
      <c r="F70" s="23" t="s">
        <v>51</v>
      </c>
      <c r="G70" s="23" t="s">
        <v>51</v>
      </c>
      <c r="H70" s="23" t="s">
        <v>51</v>
      </c>
      <c r="I70" s="23" t="s">
        <v>51</v>
      </c>
      <c r="J70" s="23" t="s">
        <v>51</v>
      </c>
      <c r="K70" s="23" t="s">
        <v>51</v>
      </c>
      <c r="L70" s="23" t="s">
        <v>51</v>
      </c>
      <c r="M70" s="23" t="s">
        <v>51</v>
      </c>
      <c r="N70" s="23">
        <v>828</v>
      </c>
      <c r="O70" s="26">
        <v>828</v>
      </c>
    </row>
    <row r="71" spans="2:15" ht="23.25" customHeight="1" thickBot="1" x14ac:dyDescent="0.35">
      <c r="B71" s="16" t="s">
        <v>46</v>
      </c>
      <c r="C71" s="23" t="s">
        <v>51</v>
      </c>
      <c r="D71" s="23" t="s">
        <v>51</v>
      </c>
      <c r="E71" s="23" t="s">
        <v>51</v>
      </c>
      <c r="F71" s="23" t="s">
        <v>51</v>
      </c>
      <c r="G71" s="23" t="s">
        <v>51</v>
      </c>
      <c r="H71" s="23" t="s">
        <v>51</v>
      </c>
      <c r="I71" s="23" t="s">
        <v>51</v>
      </c>
      <c r="J71" s="23" t="s">
        <v>51</v>
      </c>
      <c r="K71" s="23" t="s">
        <v>51</v>
      </c>
      <c r="L71" s="23" t="s">
        <v>51</v>
      </c>
      <c r="M71" s="23" t="s">
        <v>51</v>
      </c>
      <c r="N71" s="23">
        <v>15119</v>
      </c>
      <c r="O71" s="26">
        <v>15119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1:P62"/>
  <sheetViews>
    <sheetView topLeftCell="A3" workbookViewId="0">
      <selection activeCell="O18" sqref="O18"/>
    </sheetView>
  </sheetViews>
  <sheetFormatPr baseColWidth="10" defaultRowHeight="13" x14ac:dyDescent="0.3"/>
  <cols>
    <col min="2" max="2" width="21.296875" customWidth="1"/>
    <col min="3" max="3" width="14.296875" customWidth="1"/>
    <col min="4" max="4" width="15" customWidth="1"/>
    <col min="5" max="5" width="14.796875" customWidth="1"/>
    <col min="6" max="6" width="15.296875" customWidth="1"/>
    <col min="7" max="7" width="14.69921875" customWidth="1"/>
    <col min="8" max="8" width="15" customWidth="1"/>
    <col min="9" max="9" width="15.69921875" customWidth="1"/>
    <col min="10" max="10" width="15.19921875" customWidth="1"/>
    <col min="11" max="11" width="16" customWidth="1"/>
    <col min="12" max="12" width="15.19921875" customWidth="1"/>
    <col min="13" max="13" width="14.796875" customWidth="1"/>
    <col min="14" max="14" width="14.296875" customWidth="1"/>
    <col min="15" max="15" width="13.19921875" customWidth="1"/>
    <col min="16" max="16" width="12" customWidth="1"/>
    <col min="17" max="17" width="8.19921875" customWidth="1"/>
    <col min="18" max="20" width="12" customWidth="1"/>
    <col min="23" max="23" width="4.296875" customWidth="1"/>
    <col min="24" max="25" width="12" customWidth="1"/>
  </cols>
  <sheetData>
    <row r="1" spans="2:15" s="1" customFormat="1" x14ac:dyDescent="0.3"/>
    <row r="2" spans="2:15" s="1" customFormat="1" x14ac:dyDescent="0.3"/>
    <row r="3" spans="2:15" s="1" customFormat="1" x14ac:dyDescent="0.3"/>
    <row r="4" spans="2:15" s="1" customFormat="1" x14ac:dyDescent="0.3"/>
    <row r="5" spans="2:15" s="1" customFormat="1" x14ac:dyDescent="0.3"/>
    <row r="6" spans="2:15" s="1" customFormat="1" x14ac:dyDescent="0.3"/>
    <row r="7" spans="2:15" s="1" customFormat="1" x14ac:dyDescent="0.3"/>
    <row r="8" spans="2:15" s="1" customFormat="1" x14ac:dyDescent="0.3"/>
    <row r="9" spans="2:15" s="1" customFormat="1" x14ac:dyDescent="0.3"/>
    <row r="10" spans="2:15" s="1" customFormat="1" x14ac:dyDescent="0.3"/>
    <row r="11" spans="2:15" s="1" customFormat="1" x14ac:dyDescent="0.3"/>
    <row r="12" spans="2:15" ht="21" customHeight="1" x14ac:dyDescent="0.3">
      <c r="B12" s="28" t="s">
        <v>77</v>
      </c>
    </row>
    <row r="13" spans="2:15" ht="21" customHeight="1" x14ac:dyDescent="0.3"/>
    <row r="14" spans="2:15" ht="21" customHeight="1" x14ac:dyDescent="0.3">
      <c r="B14" s="29" t="s">
        <v>52</v>
      </c>
    </row>
    <row r="16" spans="2:15" ht="30" customHeight="1" thickBot="1" x14ac:dyDescent="0.35">
      <c r="B16" s="15" t="s">
        <v>2</v>
      </c>
      <c r="C16" s="15" t="s">
        <v>3</v>
      </c>
      <c r="D16" s="15" t="s">
        <v>4</v>
      </c>
      <c r="E16" s="15" t="s">
        <v>5</v>
      </c>
      <c r="F16" s="15" t="s">
        <v>7</v>
      </c>
      <c r="G16" s="15" t="s">
        <v>6</v>
      </c>
      <c r="H16" s="15" t="s">
        <v>8</v>
      </c>
      <c r="I16" s="15" t="s">
        <v>9</v>
      </c>
      <c r="J16" s="15" t="s">
        <v>10</v>
      </c>
      <c r="K16" s="15" t="s">
        <v>11</v>
      </c>
      <c r="L16" s="15" t="s">
        <v>12</v>
      </c>
      <c r="M16" s="15" t="s">
        <v>13</v>
      </c>
      <c r="N16" s="15" t="s">
        <v>14</v>
      </c>
      <c r="O16" s="15" t="s">
        <v>74</v>
      </c>
    </row>
    <row r="17" spans="2:15" ht="18" customHeight="1" thickBot="1" x14ac:dyDescent="0.35">
      <c r="B17" s="16" t="s">
        <v>15</v>
      </c>
      <c r="C17" s="23">
        <v>593959</v>
      </c>
      <c r="D17" s="23">
        <v>611402</v>
      </c>
      <c r="E17" s="23">
        <v>661193</v>
      </c>
      <c r="F17" s="23">
        <v>565057</v>
      </c>
      <c r="G17" s="23">
        <v>647026</v>
      </c>
      <c r="H17" s="23">
        <v>560304</v>
      </c>
      <c r="I17" s="23">
        <v>462964</v>
      </c>
      <c r="J17" s="23">
        <v>448204</v>
      </c>
      <c r="K17" s="23">
        <v>540610</v>
      </c>
      <c r="L17" s="23">
        <v>628729</v>
      </c>
      <c r="M17" s="23">
        <v>656805</v>
      </c>
      <c r="N17" s="23">
        <v>491175</v>
      </c>
      <c r="O17" s="26">
        <v>580474</v>
      </c>
    </row>
    <row r="18" spans="2:15" ht="24" customHeight="1" thickBot="1" x14ac:dyDescent="0.35">
      <c r="B18" s="16" t="s">
        <v>16</v>
      </c>
      <c r="C18" s="23">
        <v>367242</v>
      </c>
      <c r="D18" s="23">
        <v>379322</v>
      </c>
      <c r="E18" s="23">
        <v>398553</v>
      </c>
      <c r="F18" s="23">
        <v>357509</v>
      </c>
      <c r="G18" s="23">
        <v>401010</v>
      </c>
      <c r="H18" s="23">
        <v>339986</v>
      </c>
      <c r="I18" s="23">
        <v>279018</v>
      </c>
      <c r="J18" s="23">
        <v>283314</v>
      </c>
      <c r="K18" s="23">
        <v>341536</v>
      </c>
      <c r="L18" s="23">
        <v>398814</v>
      </c>
      <c r="M18" s="23">
        <v>405094</v>
      </c>
      <c r="N18" s="23">
        <v>302370</v>
      </c>
      <c r="O18" s="26"/>
    </row>
    <row r="19" spans="2:15" ht="30.75" customHeight="1" thickBot="1" x14ac:dyDescent="0.35">
      <c r="B19" s="16" t="s">
        <v>17</v>
      </c>
      <c r="C19" s="23">
        <v>3812217</v>
      </c>
      <c r="D19" s="23">
        <v>3719797</v>
      </c>
      <c r="E19" s="23">
        <v>4013843</v>
      </c>
      <c r="F19" s="23">
        <v>3333199</v>
      </c>
      <c r="G19" s="23">
        <v>3744231</v>
      </c>
      <c r="H19" s="23">
        <v>3210232</v>
      </c>
      <c r="I19" s="23">
        <v>2813467</v>
      </c>
      <c r="J19" s="23">
        <v>2654685</v>
      </c>
      <c r="K19" s="23">
        <v>3090700</v>
      </c>
      <c r="L19" s="23">
        <v>3479176</v>
      </c>
      <c r="M19" s="23">
        <v>3750524</v>
      </c>
      <c r="N19" s="23">
        <v>2976349</v>
      </c>
      <c r="O19" s="26">
        <f>SUM(C19:N19)</f>
        <v>40598420</v>
      </c>
    </row>
    <row r="23" spans="2:15" ht="15.5" x14ac:dyDescent="0.3">
      <c r="B23" s="29" t="s">
        <v>90</v>
      </c>
      <c r="C23" s="30"/>
    </row>
    <row r="24" spans="2:15" ht="15.5" x14ac:dyDescent="0.3">
      <c r="B24" s="30"/>
      <c r="C24" s="30"/>
    </row>
    <row r="25" spans="2:15" ht="15.5" x14ac:dyDescent="0.3">
      <c r="B25" s="29" t="s">
        <v>67</v>
      </c>
      <c r="C25" s="30"/>
    </row>
    <row r="27" spans="2:15" ht="24" customHeight="1" thickBot="1" x14ac:dyDescent="0.35">
      <c r="B27" s="15" t="s">
        <v>2</v>
      </c>
      <c r="C27" s="15" t="s">
        <v>3</v>
      </c>
      <c r="D27" s="15" t="s">
        <v>4</v>
      </c>
      <c r="E27" s="15" t="s">
        <v>5</v>
      </c>
      <c r="F27" s="15" t="s">
        <v>7</v>
      </c>
      <c r="G27" s="15" t="s">
        <v>6</v>
      </c>
      <c r="H27" s="15" t="s">
        <v>8</v>
      </c>
      <c r="I27" s="15" t="s">
        <v>9</v>
      </c>
      <c r="J27" s="15" t="s">
        <v>10</v>
      </c>
      <c r="K27" s="15" t="s">
        <v>11</v>
      </c>
      <c r="L27" s="15" t="s">
        <v>12</v>
      </c>
      <c r="M27" s="15" t="s">
        <v>13</v>
      </c>
      <c r="N27" s="15" t="s">
        <v>14</v>
      </c>
      <c r="O27" s="15" t="s">
        <v>74</v>
      </c>
    </row>
    <row r="28" spans="2:15" ht="21.75" customHeight="1" thickBot="1" x14ac:dyDescent="0.35">
      <c r="B28" s="16" t="s">
        <v>63</v>
      </c>
      <c r="C28" s="23">
        <v>273098</v>
      </c>
      <c r="D28" s="23">
        <v>274517</v>
      </c>
      <c r="E28" s="23">
        <v>275960</v>
      </c>
      <c r="F28" s="23">
        <v>277700</v>
      </c>
      <c r="G28" s="23">
        <v>279017</v>
      </c>
      <c r="H28" s="23">
        <v>267969</v>
      </c>
      <c r="I28" s="23">
        <v>268396</v>
      </c>
      <c r="J28" s="23">
        <v>271399</v>
      </c>
      <c r="K28" s="23">
        <v>267020</v>
      </c>
      <c r="L28" s="23">
        <v>272760</v>
      </c>
      <c r="M28" s="23">
        <v>273992</v>
      </c>
      <c r="N28" s="23">
        <v>274415</v>
      </c>
      <c r="O28" s="26">
        <v>274415</v>
      </c>
    </row>
    <row r="29" spans="2:15" ht="14" thickBot="1" x14ac:dyDescent="0.35">
      <c r="B29" s="16" t="s">
        <v>36</v>
      </c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6">
        <v>177722</v>
      </c>
    </row>
    <row r="31" spans="2:15" ht="15" x14ac:dyDescent="0.3">
      <c r="B31" s="29" t="s">
        <v>18</v>
      </c>
    </row>
    <row r="33" spans="2:16" ht="21.75" customHeight="1" thickBot="1" x14ac:dyDescent="0.35">
      <c r="B33" s="15" t="s">
        <v>2</v>
      </c>
      <c r="C33" s="15" t="s">
        <v>3</v>
      </c>
      <c r="D33" s="15" t="s">
        <v>4</v>
      </c>
      <c r="E33" s="15" t="s">
        <v>5</v>
      </c>
      <c r="F33" s="15" t="s">
        <v>7</v>
      </c>
      <c r="G33" s="15" t="s">
        <v>6</v>
      </c>
      <c r="H33" s="15" t="s">
        <v>8</v>
      </c>
      <c r="I33" s="15" t="s">
        <v>9</v>
      </c>
      <c r="J33" s="15" t="s">
        <v>10</v>
      </c>
      <c r="K33" s="15" t="s">
        <v>11</v>
      </c>
      <c r="L33" s="15" t="s">
        <v>12</v>
      </c>
      <c r="M33" s="15" t="s">
        <v>13</v>
      </c>
      <c r="N33" s="15" t="s">
        <v>14</v>
      </c>
      <c r="O33" s="15" t="s">
        <v>74</v>
      </c>
    </row>
    <row r="34" spans="2:16" ht="21" customHeight="1" thickBot="1" x14ac:dyDescent="0.35">
      <c r="B34" s="16" t="s">
        <v>63</v>
      </c>
      <c r="C34" s="23">
        <v>126142</v>
      </c>
      <c r="D34" s="23">
        <v>130330</v>
      </c>
      <c r="E34" s="23">
        <v>131126</v>
      </c>
      <c r="F34" s="23">
        <v>132436</v>
      </c>
      <c r="G34" s="23">
        <v>133896</v>
      </c>
      <c r="H34" s="23">
        <v>136714</v>
      </c>
      <c r="I34" s="23">
        <v>145052</v>
      </c>
      <c r="J34" s="23">
        <v>152884</v>
      </c>
      <c r="K34" s="23">
        <v>159402</v>
      </c>
      <c r="L34" s="23">
        <v>164574</v>
      </c>
      <c r="M34" s="23">
        <v>166966</v>
      </c>
      <c r="N34" s="23">
        <v>169134</v>
      </c>
      <c r="O34" s="26">
        <v>169134</v>
      </c>
    </row>
    <row r="35" spans="2:16" ht="18" customHeight="1" thickBot="1" x14ac:dyDescent="0.35">
      <c r="B35" s="16" t="s">
        <v>46</v>
      </c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26" t="s">
        <v>84</v>
      </c>
    </row>
    <row r="36" spans="2:16" ht="18" customHeight="1" x14ac:dyDescent="0.3">
      <c r="B36" s="32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2"/>
    </row>
    <row r="37" spans="2:16" ht="18" customHeight="1" x14ac:dyDescent="0.3">
      <c r="B37" s="32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2"/>
    </row>
    <row r="38" spans="2:16" ht="18" customHeight="1" x14ac:dyDescent="0.3">
      <c r="B38" s="29" t="s">
        <v>78</v>
      </c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2"/>
    </row>
    <row r="39" spans="2:16" ht="18" customHeight="1" x14ac:dyDescent="0.3">
      <c r="B39" s="29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2"/>
    </row>
    <row r="40" spans="2:16" ht="18" customHeight="1" thickBot="1" x14ac:dyDescent="0.35">
      <c r="B40" s="15" t="s">
        <v>2</v>
      </c>
      <c r="C40" s="15" t="s">
        <v>3</v>
      </c>
      <c r="D40" s="15" t="s">
        <v>4</v>
      </c>
      <c r="E40" s="15" t="s">
        <v>5</v>
      </c>
      <c r="F40" s="15" t="s">
        <v>7</v>
      </c>
      <c r="G40" s="15" t="s">
        <v>6</v>
      </c>
      <c r="H40" s="15" t="s">
        <v>8</v>
      </c>
      <c r="I40" s="15" t="s">
        <v>9</v>
      </c>
      <c r="J40" s="15" t="s">
        <v>10</v>
      </c>
      <c r="K40" s="15" t="s">
        <v>11</v>
      </c>
      <c r="L40" s="15" t="s">
        <v>12</v>
      </c>
      <c r="M40" s="15" t="s">
        <v>13</v>
      </c>
      <c r="N40" s="15" t="s">
        <v>14</v>
      </c>
      <c r="O40" s="15" t="s">
        <v>74</v>
      </c>
    </row>
    <row r="41" spans="2:16" ht="20.25" customHeight="1" thickBot="1" x14ac:dyDescent="0.35">
      <c r="B41" s="16" t="s">
        <v>80</v>
      </c>
      <c r="C41" s="19" t="s">
        <v>51</v>
      </c>
      <c r="D41" s="19" t="s">
        <v>51</v>
      </c>
      <c r="E41" s="19" t="s">
        <v>51</v>
      </c>
      <c r="F41" s="19" t="s">
        <v>51</v>
      </c>
      <c r="G41" s="19" t="s">
        <v>51</v>
      </c>
      <c r="H41" s="19" t="s">
        <v>51</v>
      </c>
      <c r="I41" s="19" t="s">
        <v>51</v>
      </c>
      <c r="J41" s="19" t="s">
        <v>51</v>
      </c>
      <c r="K41" s="19" t="s">
        <v>51</v>
      </c>
      <c r="L41" s="19" t="s">
        <v>51</v>
      </c>
      <c r="M41" s="19" t="s">
        <v>51</v>
      </c>
      <c r="N41" s="19" t="s">
        <v>51</v>
      </c>
      <c r="O41" s="26">
        <v>2371</v>
      </c>
    </row>
    <row r="42" spans="2:16" ht="15.75" customHeight="1" x14ac:dyDescent="0.35"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</row>
    <row r="43" spans="2:16" ht="15.75" customHeight="1" x14ac:dyDescent="0.3"/>
    <row r="44" spans="2:16" ht="15.75" customHeight="1" x14ac:dyDescent="0.35">
      <c r="B44" s="29" t="s">
        <v>79</v>
      </c>
      <c r="C44" s="5"/>
      <c r="D44" s="5"/>
      <c r="E44" s="5"/>
      <c r="F44" s="5"/>
      <c r="G44" s="5"/>
      <c r="H44" s="5"/>
      <c r="I44" s="5"/>
      <c r="J44" s="5"/>
      <c r="K44" s="5"/>
      <c r="L44" s="5"/>
      <c r="M44" s="6"/>
      <c r="N44" s="6"/>
    </row>
    <row r="46" spans="2:16" ht="14" thickBot="1" x14ac:dyDescent="0.35">
      <c r="B46" s="15" t="s">
        <v>2</v>
      </c>
      <c r="C46" s="15" t="s">
        <v>3</v>
      </c>
      <c r="D46" s="15" t="s">
        <v>4</v>
      </c>
      <c r="E46" s="15" t="s">
        <v>5</v>
      </c>
      <c r="F46" s="15" t="s">
        <v>7</v>
      </c>
      <c r="G46" s="15" t="s">
        <v>6</v>
      </c>
      <c r="H46" s="15" t="s">
        <v>8</v>
      </c>
      <c r="I46" s="15" t="s">
        <v>9</v>
      </c>
      <c r="J46" s="15" t="s">
        <v>10</v>
      </c>
      <c r="K46" s="15" t="s">
        <v>11</v>
      </c>
      <c r="L46" s="15" t="s">
        <v>12</v>
      </c>
      <c r="M46" s="15" t="s">
        <v>13</v>
      </c>
      <c r="N46" s="15" t="s">
        <v>14</v>
      </c>
      <c r="O46" s="15" t="s">
        <v>74</v>
      </c>
    </row>
    <row r="47" spans="2:16" ht="21" customHeight="1" thickBot="1" x14ac:dyDescent="0.35">
      <c r="B47" s="16" t="s">
        <v>63</v>
      </c>
      <c r="C47" s="19" t="s">
        <v>51</v>
      </c>
      <c r="D47" s="19" t="s">
        <v>51</v>
      </c>
      <c r="E47" s="19" t="s">
        <v>51</v>
      </c>
      <c r="F47" s="19" t="s">
        <v>51</v>
      </c>
      <c r="G47" s="19" t="s">
        <v>51</v>
      </c>
      <c r="H47" s="19" t="s">
        <v>51</v>
      </c>
      <c r="I47" s="19" t="s">
        <v>51</v>
      </c>
      <c r="J47" s="19" t="s">
        <v>51</v>
      </c>
      <c r="K47" s="19" t="s">
        <v>51</v>
      </c>
      <c r="L47" s="19" t="s">
        <v>51</v>
      </c>
      <c r="M47" s="19" t="s">
        <v>51</v>
      </c>
      <c r="N47" s="19" t="s">
        <v>51</v>
      </c>
      <c r="O47" s="27">
        <v>866</v>
      </c>
    </row>
    <row r="51" spans="2:15" ht="15" x14ac:dyDescent="0.3">
      <c r="B51" s="29" t="s">
        <v>26</v>
      </c>
    </row>
    <row r="53" spans="2:15" ht="14" thickBot="1" x14ac:dyDescent="0.35">
      <c r="B53" s="15" t="s">
        <v>2</v>
      </c>
      <c r="C53" s="15" t="s">
        <v>3</v>
      </c>
      <c r="D53" s="15" t="s">
        <v>4</v>
      </c>
      <c r="E53" s="15" t="s">
        <v>5</v>
      </c>
      <c r="F53" s="15" t="s">
        <v>7</v>
      </c>
      <c r="G53" s="15" t="s">
        <v>6</v>
      </c>
      <c r="H53" s="15" t="s">
        <v>8</v>
      </c>
      <c r="I53" s="15" t="s">
        <v>9</v>
      </c>
      <c r="J53" s="15" t="s">
        <v>10</v>
      </c>
      <c r="K53" s="15" t="s">
        <v>11</v>
      </c>
      <c r="L53" s="15" t="s">
        <v>12</v>
      </c>
      <c r="M53" s="15" t="s">
        <v>13</v>
      </c>
      <c r="N53" s="15" t="s">
        <v>14</v>
      </c>
      <c r="O53" s="15" t="s">
        <v>74</v>
      </c>
    </row>
    <row r="54" spans="2:15" ht="32.25" customHeight="1" thickBot="1" x14ac:dyDescent="0.35">
      <c r="B54" s="16" t="s">
        <v>75</v>
      </c>
      <c r="C54" s="19" t="s">
        <v>51</v>
      </c>
      <c r="D54" s="19" t="s">
        <v>51</v>
      </c>
      <c r="E54" s="19" t="s">
        <v>51</v>
      </c>
      <c r="F54" s="19" t="s">
        <v>51</v>
      </c>
      <c r="G54" s="19" t="s">
        <v>51</v>
      </c>
      <c r="H54" s="19" t="s">
        <v>51</v>
      </c>
      <c r="I54" s="19" t="s">
        <v>51</v>
      </c>
      <c r="J54" s="19" t="s">
        <v>51</v>
      </c>
      <c r="K54" s="19" t="s">
        <v>51</v>
      </c>
      <c r="L54" s="19" t="s">
        <v>51</v>
      </c>
      <c r="M54" s="19" t="s">
        <v>51</v>
      </c>
      <c r="N54" s="19" t="s">
        <v>51</v>
      </c>
      <c r="O54" s="27">
        <v>228</v>
      </c>
    </row>
    <row r="55" spans="2:15" ht="19.5" customHeight="1" thickBot="1" x14ac:dyDescent="0.35">
      <c r="B55" s="16" t="s">
        <v>15</v>
      </c>
      <c r="C55" s="19" t="s">
        <v>51</v>
      </c>
      <c r="D55" s="19" t="s">
        <v>51</v>
      </c>
      <c r="E55" s="19" t="s">
        <v>51</v>
      </c>
      <c r="F55" s="19" t="s">
        <v>51</v>
      </c>
      <c r="G55" s="19" t="s">
        <v>51</v>
      </c>
      <c r="H55" s="19" t="s">
        <v>51</v>
      </c>
      <c r="I55" s="19" t="s">
        <v>51</v>
      </c>
      <c r="J55" s="19" t="s">
        <v>51</v>
      </c>
      <c r="K55" s="19" t="s">
        <v>51</v>
      </c>
      <c r="L55" s="19" t="s">
        <v>51</v>
      </c>
      <c r="M55" s="19" t="s">
        <v>51</v>
      </c>
      <c r="N55" s="19" t="s">
        <v>51</v>
      </c>
      <c r="O55" s="26">
        <v>8097</v>
      </c>
    </row>
    <row r="59" spans="2:15" ht="15" x14ac:dyDescent="0.3">
      <c r="B59" s="29" t="s">
        <v>76</v>
      </c>
    </row>
    <row r="61" spans="2:15" ht="14" thickBot="1" x14ac:dyDescent="0.35">
      <c r="B61" s="15" t="s">
        <v>2</v>
      </c>
      <c r="C61" s="15" t="s">
        <v>3</v>
      </c>
      <c r="D61" s="15" t="s">
        <v>4</v>
      </c>
      <c r="E61" s="15" t="s">
        <v>5</v>
      </c>
      <c r="F61" s="15" t="s">
        <v>7</v>
      </c>
      <c r="G61" s="15" t="s">
        <v>6</v>
      </c>
      <c r="H61" s="15" t="s">
        <v>8</v>
      </c>
      <c r="I61" s="15" t="s">
        <v>9</v>
      </c>
      <c r="J61" s="15" t="s">
        <v>10</v>
      </c>
      <c r="K61" s="15" t="s">
        <v>11</v>
      </c>
      <c r="L61" s="15" t="s">
        <v>12</v>
      </c>
      <c r="M61" s="15" t="s">
        <v>13</v>
      </c>
      <c r="N61" s="15" t="s">
        <v>14</v>
      </c>
      <c r="O61" s="15" t="s">
        <v>74</v>
      </c>
    </row>
    <row r="62" spans="2:15" ht="16" thickBot="1" x14ac:dyDescent="0.4">
      <c r="B62" s="3" t="s">
        <v>47</v>
      </c>
      <c r="C62" s="19" t="s">
        <v>51</v>
      </c>
      <c r="D62" s="19" t="s">
        <v>51</v>
      </c>
      <c r="E62" s="19" t="s">
        <v>51</v>
      </c>
      <c r="F62" s="19" t="s">
        <v>51</v>
      </c>
      <c r="G62" s="19" t="s">
        <v>51</v>
      </c>
      <c r="H62" s="19" t="s">
        <v>51</v>
      </c>
      <c r="I62" s="19" t="s">
        <v>51</v>
      </c>
      <c r="J62" s="19" t="s">
        <v>51</v>
      </c>
      <c r="K62" s="19" t="s">
        <v>51</v>
      </c>
      <c r="L62" s="19" t="s">
        <v>51</v>
      </c>
      <c r="M62" s="19" t="s">
        <v>51</v>
      </c>
      <c r="N62" s="19" t="s">
        <v>51</v>
      </c>
      <c r="O62" s="27">
        <v>183</v>
      </c>
    </row>
  </sheetData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6</vt:i4>
      </vt:variant>
    </vt:vector>
  </HeadingPairs>
  <TitlesOfParts>
    <vt:vector size="23" baseType="lpstr">
      <vt:lpstr>2025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'2009'!OLE_LINK1</vt:lpstr>
      <vt:lpstr>'2010'!OLE_LINK1</vt:lpstr>
      <vt:lpstr>'2011'!OLE_LINK1</vt:lpstr>
      <vt:lpstr>'2012'!OLE_LINK1</vt:lpstr>
      <vt:lpstr>'2013'!OLE_LINK1</vt:lpstr>
      <vt:lpstr>'2014'!OLE_LINK1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Estadísticas de la página web y las redes sociales de la Biblioteca Nacional de España</dc:title>
  <dc:creator>Biblioteca Nacional de España</dc:creator>
  <cp:keywords>"Biblioteca Nacional de España, BNE, BN, Madrid, estadísticas, web, redes sociales, flickr, facebook, twitter, youtube, blog, slideshare"</cp:keywords>
  <cp:lastModifiedBy>Biblioteca Nacional de España</cp:lastModifiedBy>
  <cp:lastPrinted>2020-09-03T09:12:28Z</cp:lastPrinted>
  <dcterms:created xsi:type="dcterms:W3CDTF">2019-02-18T12:47:56Z</dcterms:created>
  <dcterms:modified xsi:type="dcterms:W3CDTF">2025-11-05T12:06:31Z</dcterms:modified>
</cp:coreProperties>
</file>