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\IMAGENES Y DOCS\CONOCENOS\transparencia\04_informacion_economica_presupuestaria_estadistica\042_estadisticas\adquisiciones\libros-otros-materiales-seriadas\"/>
    </mc:Choice>
  </mc:AlternateContent>
  <bookViews>
    <workbookView xWindow="-20" yWindow="-20" windowWidth="24240" windowHeight="5900" tabRatio="621"/>
  </bookViews>
  <sheets>
    <sheet name="2024" sheetId="39" r:id="rId1"/>
    <sheet name="2023" sheetId="38" r:id="rId2"/>
    <sheet name="2022" sheetId="37" r:id="rId3"/>
    <sheet name="2021" sheetId="36" r:id="rId4"/>
    <sheet name="2020" sheetId="34" r:id="rId5"/>
    <sheet name="2019" sheetId="35" r:id="rId6"/>
    <sheet name="2018" sheetId="29" r:id="rId7"/>
    <sheet name="2017" sheetId="30" r:id="rId8"/>
    <sheet name="2016" sheetId="31" r:id="rId9"/>
    <sheet name="2015" sheetId="32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calcPr calcId="162913"/>
</workbook>
</file>

<file path=xl/calcChain.xml><?xml version="1.0" encoding="utf-8"?>
<calcChain xmlns="http://schemas.openxmlformats.org/spreadsheetml/2006/main">
  <c r="N43" i="38" l="1"/>
  <c r="M43" i="38"/>
  <c r="L43" i="38"/>
  <c r="K43" i="38"/>
  <c r="J43" i="38"/>
  <c r="I43" i="38"/>
  <c r="H43" i="38"/>
  <c r="G43" i="38"/>
  <c r="F43" i="38"/>
  <c r="E43" i="38"/>
  <c r="D43" i="38"/>
  <c r="C43" i="38"/>
  <c r="N41" i="38"/>
  <c r="M41" i="38"/>
  <c r="L41" i="38"/>
  <c r="K41" i="38"/>
  <c r="J41" i="38"/>
  <c r="I41" i="38"/>
  <c r="H41" i="38"/>
  <c r="G41" i="38"/>
  <c r="F41" i="38"/>
  <c r="E41" i="38"/>
  <c r="D41" i="38"/>
  <c r="C41" i="38"/>
  <c r="N40" i="38"/>
  <c r="M40" i="38"/>
  <c r="L40" i="38"/>
  <c r="K40" i="38"/>
  <c r="J40" i="38"/>
  <c r="I40" i="38"/>
  <c r="H40" i="38"/>
  <c r="G40" i="38"/>
  <c r="F40" i="38"/>
  <c r="E40" i="38"/>
  <c r="D40" i="38"/>
  <c r="C40" i="38"/>
  <c r="N39" i="38"/>
  <c r="M39" i="38"/>
  <c r="L39" i="38"/>
  <c r="K39" i="38"/>
  <c r="J39" i="38"/>
  <c r="I39" i="38"/>
  <c r="H39" i="38"/>
  <c r="G39" i="38"/>
  <c r="F39" i="38"/>
  <c r="E39" i="38"/>
  <c r="D39" i="38"/>
  <c r="C39" i="38"/>
  <c r="N38" i="38"/>
  <c r="M38" i="38"/>
  <c r="L38" i="38"/>
  <c r="K38" i="38"/>
  <c r="J38" i="38"/>
  <c r="I38" i="38"/>
  <c r="H38" i="38"/>
  <c r="G38" i="38"/>
  <c r="F38" i="38"/>
  <c r="E38" i="38"/>
  <c r="D38" i="38"/>
  <c r="C38" i="38"/>
  <c r="N37" i="38"/>
  <c r="M37" i="38"/>
  <c r="L37" i="38"/>
  <c r="K37" i="38"/>
  <c r="J37" i="38"/>
  <c r="I37" i="38"/>
  <c r="H37" i="38"/>
  <c r="G37" i="38"/>
  <c r="F37" i="38"/>
  <c r="E37" i="38"/>
  <c r="D37" i="38"/>
  <c r="C37" i="38"/>
  <c r="N36" i="38"/>
  <c r="M36" i="38"/>
  <c r="L36" i="38"/>
  <c r="K36" i="38"/>
  <c r="J36" i="38"/>
  <c r="I36" i="38"/>
  <c r="H36" i="38"/>
  <c r="G36" i="38"/>
  <c r="F36" i="38"/>
  <c r="E36" i="38"/>
  <c r="D36" i="38"/>
  <c r="C36" i="38"/>
  <c r="N35" i="38"/>
  <c r="M35" i="38"/>
  <c r="L35" i="38"/>
  <c r="K35" i="38"/>
  <c r="J35" i="38"/>
  <c r="I35" i="38"/>
  <c r="H35" i="38"/>
  <c r="G35" i="38"/>
  <c r="F35" i="38"/>
  <c r="E35" i="38"/>
  <c r="D35" i="38"/>
  <c r="C35" i="38"/>
  <c r="N34" i="38"/>
  <c r="M34" i="38"/>
  <c r="L34" i="38"/>
  <c r="K34" i="38"/>
  <c r="J34" i="38"/>
  <c r="I34" i="38"/>
  <c r="H34" i="38"/>
  <c r="G34" i="38"/>
  <c r="F34" i="38"/>
  <c r="E34" i="38"/>
  <c r="D34" i="38"/>
  <c r="C34" i="38"/>
  <c r="N32" i="38"/>
  <c r="M32" i="38"/>
  <c r="L32" i="38"/>
  <c r="K32" i="38"/>
  <c r="J32" i="38"/>
  <c r="I32" i="38"/>
  <c r="H32" i="38"/>
  <c r="G32" i="38"/>
  <c r="F32" i="38"/>
  <c r="E32" i="38"/>
  <c r="D32" i="38"/>
  <c r="C32" i="38"/>
  <c r="N31" i="38"/>
  <c r="M31" i="38"/>
  <c r="L31" i="38"/>
  <c r="K31" i="38"/>
  <c r="J31" i="38"/>
  <c r="I31" i="38"/>
  <c r="H31" i="38"/>
  <c r="G31" i="38"/>
  <c r="F31" i="38"/>
  <c r="E31" i="38"/>
  <c r="D31" i="38"/>
  <c r="C31" i="38"/>
  <c r="N30" i="38"/>
  <c r="M30" i="38"/>
  <c r="L30" i="38"/>
  <c r="K30" i="38"/>
  <c r="J30" i="38"/>
  <c r="I30" i="38"/>
  <c r="H30" i="38"/>
  <c r="G30" i="38"/>
  <c r="F30" i="38"/>
  <c r="E30" i="38"/>
  <c r="D30" i="38"/>
  <c r="C30" i="38"/>
  <c r="N28" i="38"/>
  <c r="M28" i="38"/>
  <c r="L28" i="38"/>
  <c r="K28" i="38"/>
  <c r="J28" i="38"/>
  <c r="I28" i="38"/>
  <c r="H28" i="38"/>
  <c r="G28" i="38"/>
  <c r="F28" i="38"/>
  <c r="E28" i="38"/>
  <c r="D28" i="38"/>
  <c r="C28" i="38"/>
  <c r="N27" i="38"/>
  <c r="M27" i="38"/>
  <c r="L27" i="38"/>
  <c r="K27" i="38"/>
  <c r="J27" i="38"/>
  <c r="I27" i="38"/>
  <c r="H27" i="38"/>
  <c r="G27" i="38"/>
  <c r="F27" i="38"/>
  <c r="E27" i="38"/>
  <c r="D27" i="38"/>
  <c r="C27" i="38"/>
  <c r="N26" i="38"/>
  <c r="M26" i="38"/>
  <c r="L26" i="38"/>
  <c r="K26" i="38"/>
  <c r="J26" i="38"/>
  <c r="I26" i="38"/>
  <c r="H26" i="38"/>
  <c r="G26" i="38"/>
  <c r="F26" i="38"/>
  <c r="E26" i="38"/>
  <c r="D26" i="38"/>
  <c r="C26" i="38"/>
  <c r="N25" i="38"/>
  <c r="M25" i="38"/>
  <c r="L25" i="38"/>
  <c r="K25" i="38"/>
  <c r="J25" i="38"/>
  <c r="I25" i="38"/>
  <c r="H25" i="38"/>
  <c r="G25" i="38"/>
  <c r="F25" i="38"/>
  <c r="E25" i="38"/>
  <c r="D25" i="38"/>
  <c r="C25" i="38"/>
  <c r="N23" i="38"/>
  <c r="M23" i="38"/>
  <c r="L23" i="38"/>
  <c r="K23" i="38"/>
  <c r="J23" i="38"/>
  <c r="I23" i="38"/>
  <c r="H23" i="38"/>
  <c r="G23" i="38"/>
  <c r="F23" i="38"/>
  <c r="E23" i="38"/>
  <c r="D23" i="38"/>
  <c r="C23" i="38"/>
  <c r="N22" i="38"/>
  <c r="M22" i="38"/>
  <c r="L22" i="38"/>
  <c r="K22" i="38"/>
  <c r="J22" i="38"/>
  <c r="I22" i="38"/>
  <c r="H22" i="38"/>
  <c r="G22" i="38"/>
  <c r="F22" i="38"/>
  <c r="E22" i="38"/>
  <c r="D22" i="38"/>
  <c r="C22" i="38"/>
  <c r="N21" i="38"/>
  <c r="M21" i="38"/>
  <c r="L21" i="38"/>
  <c r="K21" i="38"/>
  <c r="J21" i="38"/>
  <c r="I21" i="38"/>
  <c r="H21" i="38"/>
  <c r="G21" i="38"/>
  <c r="F21" i="38"/>
  <c r="E21" i="38"/>
  <c r="D21" i="38"/>
  <c r="C21" i="38"/>
  <c r="N20" i="38"/>
  <c r="M20" i="38"/>
  <c r="L20" i="38"/>
  <c r="K20" i="38"/>
  <c r="J20" i="38"/>
  <c r="I20" i="38"/>
  <c r="H20" i="38"/>
  <c r="G20" i="38"/>
  <c r="F20" i="38"/>
  <c r="E20" i="38"/>
  <c r="D20" i="38"/>
  <c r="C20" i="38"/>
  <c r="N18" i="38"/>
  <c r="M18" i="38"/>
  <c r="L18" i="38"/>
  <c r="K18" i="38"/>
  <c r="J18" i="38"/>
  <c r="I18" i="38"/>
  <c r="H18" i="38"/>
  <c r="G18" i="38"/>
  <c r="F18" i="38"/>
  <c r="E18" i="38"/>
  <c r="D18" i="38"/>
  <c r="C18" i="38"/>
  <c r="N17" i="38"/>
  <c r="M17" i="38"/>
  <c r="L17" i="38"/>
  <c r="K17" i="38"/>
  <c r="J17" i="38"/>
  <c r="I17" i="38"/>
  <c r="H17" i="38"/>
  <c r="G17" i="38"/>
  <c r="F17" i="38"/>
  <c r="E17" i="38"/>
  <c r="D17" i="38"/>
  <c r="C17" i="38"/>
  <c r="N16" i="38"/>
  <c r="M16" i="38"/>
  <c r="L16" i="38"/>
  <c r="K16" i="38"/>
  <c r="J16" i="38"/>
  <c r="I16" i="38"/>
  <c r="H16" i="38"/>
  <c r="G16" i="38"/>
  <c r="F16" i="38"/>
  <c r="E16" i="38"/>
  <c r="D16" i="38"/>
  <c r="C16" i="38"/>
  <c r="N15" i="38"/>
  <c r="M15" i="38"/>
  <c r="L15" i="38"/>
  <c r="K15" i="38"/>
  <c r="J15" i="38"/>
  <c r="I15" i="38"/>
  <c r="H15" i="38"/>
  <c r="G15" i="38"/>
  <c r="F15" i="38"/>
  <c r="E15" i="38"/>
  <c r="D15" i="38"/>
  <c r="C15" i="38"/>
  <c r="N14" i="38"/>
  <c r="M14" i="38"/>
  <c r="L14" i="38"/>
  <c r="K14" i="38"/>
  <c r="J14" i="38"/>
  <c r="I14" i="38"/>
  <c r="H14" i="38"/>
  <c r="G14" i="38"/>
  <c r="F14" i="38"/>
  <c r="E14" i="38"/>
  <c r="D14" i="38"/>
  <c r="C14" i="38"/>
  <c r="N13" i="38"/>
  <c r="M13" i="38"/>
  <c r="L13" i="38"/>
  <c r="K13" i="38"/>
  <c r="J13" i="38"/>
  <c r="I13" i="38"/>
  <c r="H13" i="38"/>
  <c r="G13" i="38"/>
  <c r="F13" i="38"/>
  <c r="E13" i="38"/>
  <c r="D13" i="38"/>
  <c r="C13" i="38"/>
  <c r="N40" i="37"/>
  <c r="M40" i="37"/>
  <c r="L40" i="37"/>
  <c r="K40" i="37"/>
  <c r="J40" i="37"/>
  <c r="I40" i="37"/>
  <c r="H40" i="37"/>
  <c r="G40" i="37"/>
  <c r="F40" i="37"/>
  <c r="E40" i="37"/>
  <c r="D40" i="37"/>
  <c r="C40" i="37"/>
  <c r="N38" i="37"/>
  <c r="M38" i="37"/>
  <c r="L38" i="37"/>
  <c r="K38" i="37"/>
  <c r="J38" i="37"/>
  <c r="I38" i="37"/>
  <c r="H38" i="37"/>
  <c r="G38" i="37"/>
  <c r="F38" i="37"/>
  <c r="E38" i="37"/>
  <c r="D38" i="37"/>
  <c r="C38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N27" i="37"/>
  <c r="M27" i="37"/>
  <c r="L27" i="37"/>
  <c r="K27" i="37"/>
  <c r="J27" i="37"/>
  <c r="I27" i="37"/>
  <c r="H27" i="37"/>
  <c r="G27" i="37"/>
  <c r="F27" i="37"/>
  <c r="E27" i="37"/>
  <c r="D27" i="37"/>
  <c r="C27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N24" i="37"/>
  <c r="M24" i="37"/>
  <c r="L24" i="37"/>
  <c r="K24" i="37"/>
  <c r="J24" i="37"/>
  <c r="I24" i="37"/>
  <c r="H24" i="37"/>
  <c r="G24" i="37"/>
  <c r="F24" i="37"/>
  <c r="E24" i="37"/>
  <c r="D24" i="37"/>
  <c r="C24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N22" i="37"/>
  <c r="M22" i="37"/>
  <c r="L22" i="37"/>
  <c r="K22" i="37"/>
  <c r="J22" i="37"/>
  <c r="I22" i="37"/>
  <c r="H22" i="37"/>
  <c r="G22" i="37"/>
  <c r="F22" i="37"/>
  <c r="E22" i="37"/>
  <c r="D22" i="37"/>
  <c r="C22" i="37"/>
  <c r="N20" i="37"/>
  <c r="M20" i="37"/>
  <c r="L20" i="37"/>
  <c r="K20" i="37"/>
  <c r="J20" i="37"/>
  <c r="I20" i="37"/>
  <c r="H20" i="37"/>
  <c r="G20" i="37"/>
  <c r="F20" i="37"/>
  <c r="E20" i="37"/>
  <c r="D20" i="37"/>
  <c r="C20" i="37"/>
  <c r="N19" i="37"/>
  <c r="M19" i="37"/>
  <c r="L19" i="37"/>
  <c r="K19" i="37"/>
  <c r="J19" i="37"/>
  <c r="I19" i="37"/>
  <c r="H19" i="37"/>
  <c r="G19" i="37"/>
  <c r="F19" i="37"/>
  <c r="E19" i="37"/>
  <c r="D19" i="37"/>
  <c r="C19" i="37"/>
  <c r="N18" i="37"/>
  <c r="M18" i="37"/>
  <c r="L18" i="37"/>
  <c r="K18" i="37"/>
  <c r="J18" i="37"/>
  <c r="I18" i="37"/>
  <c r="H18" i="37"/>
  <c r="G18" i="37"/>
  <c r="F18" i="37"/>
  <c r="E18" i="37"/>
  <c r="D18" i="37"/>
  <c r="C18" i="37"/>
  <c r="N17" i="37"/>
  <c r="M17" i="37"/>
  <c r="L17" i="37"/>
  <c r="K17" i="37"/>
  <c r="J17" i="37"/>
  <c r="I17" i="37"/>
  <c r="H17" i="37"/>
  <c r="G17" i="37"/>
  <c r="F17" i="37"/>
  <c r="E17" i="37"/>
  <c r="D17" i="37"/>
  <c r="C17" i="37"/>
  <c r="N15" i="37"/>
  <c r="M15" i="37"/>
  <c r="L15" i="37"/>
  <c r="K15" i="37"/>
  <c r="J15" i="37"/>
  <c r="I15" i="37"/>
  <c r="H15" i="37"/>
  <c r="G15" i="37"/>
  <c r="F15" i="37"/>
  <c r="E15" i="37"/>
  <c r="D15" i="37"/>
  <c r="C15" i="37"/>
  <c r="N14" i="37"/>
  <c r="M14" i="37"/>
  <c r="L14" i="37"/>
  <c r="K14" i="37"/>
  <c r="J14" i="37"/>
  <c r="I14" i="37"/>
  <c r="H14" i="37"/>
  <c r="G14" i="37"/>
  <c r="F14" i="37"/>
  <c r="E14" i="37"/>
  <c r="D14" i="37"/>
  <c r="C14" i="37"/>
  <c r="N13" i="37"/>
  <c r="M13" i="37"/>
  <c r="L13" i="37"/>
  <c r="K13" i="37"/>
  <c r="J13" i="37"/>
  <c r="I13" i="37"/>
  <c r="H13" i="37"/>
  <c r="G13" i="37"/>
  <c r="F13" i="37"/>
  <c r="E13" i="37"/>
  <c r="D13" i="37"/>
  <c r="C13" i="37"/>
  <c r="N12" i="37"/>
  <c r="M12" i="37"/>
  <c r="L12" i="37"/>
  <c r="K12" i="37"/>
  <c r="J12" i="37"/>
  <c r="I12" i="37"/>
  <c r="H12" i="37"/>
  <c r="G12" i="37"/>
  <c r="F12" i="37"/>
  <c r="E12" i="37"/>
  <c r="D12" i="37"/>
  <c r="C12" i="37"/>
  <c r="N11" i="37"/>
  <c r="M11" i="37"/>
  <c r="L11" i="37"/>
  <c r="K11" i="37"/>
  <c r="J11" i="37"/>
  <c r="I11" i="37"/>
  <c r="H11" i="37"/>
  <c r="G11" i="37"/>
  <c r="F11" i="37"/>
  <c r="E11" i="37"/>
  <c r="D11" i="37"/>
  <c r="C11" i="37"/>
  <c r="N40" i="36"/>
  <c r="M40" i="36"/>
  <c r="L40" i="36"/>
  <c r="K40" i="36"/>
  <c r="J40" i="36"/>
  <c r="I40" i="36"/>
  <c r="H40" i="36"/>
  <c r="G40" i="36"/>
  <c r="F40" i="36"/>
  <c r="E40" i="36"/>
  <c r="D40" i="36"/>
  <c r="C40" i="36"/>
  <c r="N38" i="36"/>
  <c r="M38" i="36"/>
  <c r="L38" i="36"/>
  <c r="K38" i="36"/>
  <c r="J38" i="36"/>
  <c r="I38" i="36"/>
  <c r="H38" i="36"/>
  <c r="G38" i="36"/>
  <c r="F38" i="36"/>
  <c r="E38" i="36"/>
  <c r="D38" i="36"/>
  <c r="C38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N35" i="36"/>
  <c r="M35" i="36"/>
  <c r="L35" i="36"/>
  <c r="K35" i="36"/>
  <c r="J35" i="36"/>
  <c r="I35" i="36"/>
  <c r="H35" i="36"/>
  <c r="G35" i="36"/>
  <c r="F35" i="36"/>
  <c r="E35" i="36"/>
  <c r="D35" i="36"/>
  <c r="C35" i="36"/>
  <c r="N34" i="36"/>
  <c r="M34" i="36"/>
  <c r="L34" i="36"/>
  <c r="K34" i="36"/>
  <c r="J34" i="36"/>
  <c r="I34" i="36"/>
  <c r="H34" i="36"/>
  <c r="G34" i="36"/>
  <c r="F34" i="36"/>
  <c r="E34" i="36"/>
  <c r="D34" i="36"/>
  <c r="C34" i="36"/>
  <c r="N33" i="36"/>
  <c r="M33" i="36"/>
  <c r="L33" i="36"/>
  <c r="K33" i="36"/>
  <c r="J33" i="36"/>
  <c r="I33" i="36"/>
  <c r="H33" i="36"/>
  <c r="G33" i="36"/>
  <c r="F33" i="36"/>
  <c r="E33" i="36"/>
  <c r="D33" i="36"/>
  <c r="C33" i="36"/>
  <c r="N32" i="36"/>
  <c r="M32" i="36"/>
  <c r="L32" i="36"/>
  <c r="K32" i="36"/>
  <c r="J32" i="36"/>
  <c r="I32" i="36"/>
  <c r="H32" i="36"/>
  <c r="G32" i="36"/>
  <c r="F32" i="36"/>
  <c r="E32" i="36"/>
  <c r="D32" i="36"/>
  <c r="C32" i="36"/>
  <c r="N31" i="36"/>
  <c r="M31" i="36"/>
  <c r="L31" i="36"/>
  <c r="K31" i="36"/>
  <c r="J31" i="36"/>
  <c r="I31" i="36"/>
  <c r="H31" i="36"/>
  <c r="G31" i="36"/>
  <c r="F31" i="36"/>
  <c r="E31" i="36"/>
  <c r="D31" i="36"/>
  <c r="C31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N28" i="36"/>
  <c r="M28" i="36"/>
  <c r="L28" i="36"/>
  <c r="K28" i="36"/>
  <c r="J28" i="36"/>
  <c r="I28" i="36"/>
  <c r="H28" i="36"/>
  <c r="G28" i="36"/>
  <c r="F28" i="36"/>
  <c r="E28" i="36"/>
  <c r="D28" i="36"/>
  <c r="C28" i="36"/>
  <c r="N27" i="36"/>
  <c r="M27" i="36"/>
  <c r="L27" i="36"/>
  <c r="K27" i="36"/>
  <c r="J27" i="36"/>
  <c r="I27" i="36"/>
  <c r="H27" i="36"/>
  <c r="G27" i="36"/>
  <c r="F27" i="36"/>
  <c r="E27" i="36"/>
  <c r="D27" i="36"/>
  <c r="C27" i="36"/>
  <c r="N25" i="36"/>
  <c r="M25" i="36"/>
  <c r="L25" i="36"/>
  <c r="K25" i="36"/>
  <c r="J25" i="36"/>
  <c r="I25" i="36"/>
  <c r="H25" i="36"/>
  <c r="G25" i="36"/>
  <c r="F25" i="36"/>
  <c r="E25" i="36"/>
  <c r="D25" i="36"/>
  <c r="C25" i="36"/>
  <c r="N24" i="36"/>
  <c r="M24" i="36"/>
  <c r="L24" i="36"/>
  <c r="K24" i="36"/>
  <c r="J24" i="36"/>
  <c r="I24" i="36"/>
  <c r="H24" i="36"/>
  <c r="G24" i="36"/>
  <c r="F24" i="36"/>
  <c r="E24" i="36"/>
  <c r="D24" i="36"/>
  <c r="C24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N20" i="36"/>
  <c r="M20" i="36"/>
  <c r="L20" i="36"/>
  <c r="K20" i="36"/>
  <c r="J20" i="36"/>
  <c r="I20" i="36"/>
  <c r="H20" i="36"/>
  <c r="G20" i="36"/>
  <c r="F20" i="36"/>
  <c r="E20" i="36"/>
  <c r="D20" i="36"/>
  <c r="C20" i="36"/>
  <c r="N19" i="36"/>
  <c r="M19" i="36"/>
  <c r="L19" i="36"/>
  <c r="K19" i="36"/>
  <c r="J19" i="36"/>
  <c r="I19" i="36"/>
  <c r="H19" i="36"/>
  <c r="G19" i="36"/>
  <c r="F19" i="36"/>
  <c r="E19" i="36"/>
  <c r="D19" i="36"/>
  <c r="C19" i="36"/>
  <c r="N18" i="36"/>
  <c r="M18" i="36"/>
  <c r="L18" i="36"/>
  <c r="K18" i="36"/>
  <c r="J18" i="36"/>
  <c r="I18" i="36"/>
  <c r="H18" i="36"/>
  <c r="G18" i="36"/>
  <c r="F18" i="36"/>
  <c r="E18" i="36"/>
  <c r="D18" i="36"/>
  <c r="C18" i="36"/>
  <c r="N17" i="36"/>
  <c r="M17" i="36"/>
  <c r="L17" i="36"/>
  <c r="K17" i="36"/>
  <c r="J17" i="36"/>
  <c r="I17" i="36"/>
  <c r="H17" i="36"/>
  <c r="G17" i="36"/>
  <c r="F17" i="36"/>
  <c r="E17" i="36"/>
  <c r="D17" i="36"/>
  <c r="C17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N14" i="36"/>
  <c r="M14" i="36"/>
  <c r="L14" i="36"/>
  <c r="K14" i="36"/>
  <c r="J14" i="36"/>
  <c r="I14" i="36"/>
  <c r="H14" i="36"/>
  <c r="G14" i="36"/>
  <c r="F14" i="36"/>
  <c r="E14" i="36"/>
  <c r="D14" i="36"/>
  <c r="C14" i="36"/>
  <c r="N13" i="36"/>
  <c r="M13" i="36"/>
  <c r="L13" i="36"/>
  <c r="K13" i="36"/>
  <c r="J13" i="36"/>
  <c r="I13" i="36"/>
  <c r="H13" i="36"/>
  <c r="G13" i="36"/>
  <c r="F13" i="36"/>
  <c r="E13" i="36"/>
  <c r="D13" i="36"/>
  <c r="C13" i="36"/>
  <c r="N12" i="36"/>
  <c r="M12" i="36"/>
  <c r="L12" i="36"/>
  <c r="K12" i="36"/>
  <c r="J12" i="36"/>
  <c r="I12" i="36"/>
  <c r="H12" i="36"/>
  <c r="G12" i="36"/>
  <c r="F12" i="36"/>
  <c r="E12" i="36"/>
  <c r="D12" i="36"/>
  <c r="C12" i="36"/>
  <c r="N11" i="36"/>
  <c r="M11" i="36"/>
  <c r="L11" i="36"/>
  <c r="K11" i="36"/>
  <c r="J11" i="36"/>
  <c r="I11" i="36"/>
  <c r="H11" i="36"/>
  <c r="G11" i="36"/>
  <c r="F11" i="36"/>
  <c r="E11" i="36"/>
  <c r="D11" i="36"/>
  <c r="C11" i="36"/>
  <c r="J40" i="31"/>
  <c r="I40" i="31"/>
  <c r="F40" i="31"/>
  <c r="E40" i="31"/>
  <c r="D40" i="31"/>
  <c r="C40" i="31"/>
  <c r="N38" i="35"/>
  <c r="M38" i="35"/>
  <c r="L38" i="35"/>
  <c r="K38" i="35"/>
  <c r="J38" i="35"/>
  <c r="I38" i="35"/>
  <c r="H38" i="35"/>
  <c r="G38" i="35"/>
  <c r="F38" i="35"/>
  <c r="E38" i="35"/>
  <c r="D38" i="35"/>
  <c r="C38" i="35"/>
  <c r="N36" i="35"/>
  <c r="M36" i="35"/>
  <c r="L36" i="35"/>
  <c r="K36" i="35"/>
  <c r="J36" i="35"/>
  <c r="I36" i="35"/>
  <c r="H36" i="35"/>
  <c r="G36" i="35"/>
  <c r="F36" i="35"/>
  <c r="E36" i="35"/>
  <c r="D36" i="35"/>
  <c r="C36" i="35"/>
  <c r="N35" i="35"/>
  <c r="M35" i="35"/>
  <c r="L35" i="35"/>
  <c r="K35" i="35"/>
  <c r="J35" i="35"/>
  <c r="I35" i="35"/>
  <c r="H35" i="35"/>
  <c r="G35" i="35"/>
  <c r="F35" i="35"/>
  <c r="E35" i="35"/>
  <c r="D35" i="35"/>
  <c r="C35" i="35"/>
  <c r="N34" i="35"/>
  <c r="M34" i="35"/>
  <c r="L34" i="35"/>
  <c r="K34" i="35"/>
  <c r="J34" i="35"/>
  <c r="I34" i="35"/>
  <c r="H34" i="35"/>
  <c r="G34" i="35"/>
  <c r="F34" i="35"/>
  <c r="E34" i="35"/>
  <c r="D34" i="35"/>
  <c r="C34" i="35"/>
  <c r="N33" i="35"/>
  <c r="M33" i="35"/>
  <c r="L33" i="35"/>
  <c r="K33" i="35"/>
  <c r="J33" i="35"/>
  <c r="I33" i="35"/>
  <c r="H33" i="35"/>
  <c r="G33" i="35"/>
  <c r="F33" i="35"/>
  <c r="E33" i="35"/>
  <c r="D33" i="35"/>
  <c r="C33" i="35"/>
  <c r="N32" i="35"/>
  <c r="M32" i="35"/>
  <c r="L32" i="35"/>
  <c r="K32" i="35"/>
  <c r="J32" i="35"/>
  <c r="I32" i="35"/>
  <c r="H32" i="35"/>
  <c r="G32" i="35"/>
  <c r="F32" i="35"/>
  <c r="E32" i="35"/>
  <c r="D32" i="35"/>
  <c r="C32" i="35"/>
  <c r="N31" i="35"/>
  <c r="M31" i="35"/>
  <c r="L31" i="35"/>
  <c r="K31" i="35"/>
  <c r="J31" i="35"/>
  <c r="I31" i="35"/>
  <c r="H31" i="35"/>
  <c r="G31" i="35"/>
  <c r="F31" i="35"/>
  <c r="E31" i="35"/>
  <c r="D31" i="35"/>
  <c r="C31" i="35"/>
  <c r="N30" i="35"/>
  <c r="M30" i="35"/>
  <c r="L30" i="35"/>
  <c r="K30" i="35"/>
  <c r="J30" i="35"/>
  <c r="I30" i="35"/>
  <c r="H30" i="35"/>
  <c r="G30" i="35"/>
  <c r="F30" i="35"/>
  <c r="E30" i="35"/>
  <c r="D30" i="35"/>
  <c r="C30" i="35"/>
  <c r="N29" i="35"/>
  <c r="M29" i="35"/>
  <c r="L29" i="35"/>
  <c r="K29" i="35"/>
  <c r="J29" i="35"/>
  <c r="I29" i="35"/>
  <c r="H29" i="35"/>
  <c r="G29" i="35"/>
  <c r="F29" i="35"/>
  <c r="E29" i="35"/>
  <c r="D29" i="35"/>
  <c r="C29" i="35"/>
  <c r="N28" i="35"/>
  <c r="M28" i="35"/>
  <c r="L28" i="35"/>
  <c r="K28" i="35"/>
  <c r="J28" i="35"/>
  <c r="I28" i="35"/>
  <c r="H28" i="35"/>
  <c r="G28" i="35"/>
  <c r="F28" i="35"/>
  <c r="E28" i="35"/>
  <c r="D28" i="35"/>
  <c r="C28" i="35"/>
  <c r="N27" i="35"/>
  <c r="M27" i="35"/>
  <c r="L27" i="35"/>
  <c r="K27" i="35"/>
  <c r="J27" i="35"/>
  <c r="I27" i="35"/>
  <c r="H27" i="35"/>
  <c r="G27" i="35"/>
  <c r="F27" i="35"/>
  <c r="E27" i="35"/>
  <c r="D27" i="35"/>
  <c r="C27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N25" i="35"/>
  <c r="M25" i="35"/>
  <c r="L25" i="35"/>
  <c r="K25" i="35"/>
  <c r="J25" i="35"/>
  <c r="I25" i="35"/>
  <c r="H25" i="35"/>
  <c r="G25" i="35"/>
  <c r="F25" i="35"/>
  <c r="E25" i="35"/>
  <c r="D25" i="35"/>
  <c r="C25" i="35"/>
  <c r="N24" i="35"/>
  <c r="M24" i="35"/>
  <c r="L24" i="35"/>
  <c r="K24" i="35"/>
  <c r="J24" i="35"/>
  <c r="I24" i="35"/>
  <c r="H24" i="35"/>
  <c r="G24" i="35"/>
  <c r="F24" i="35"/>
  <c r="E24" i="35"/>
  <c r="D24" i="35"/>
  <c r="C24" i="35"/>
  <c r="N23" i="35"/>
  <c r="M23" i="35"/>
  <c r="L23" i="35"/>
  <c r="K23" i="35"/>
  <c r="J23" i="35"/>
  <c r="I23" i="35"/>
  <c r="H23" i="35"/>
  <c r="G23" i="35"/>
  <c r="F23" i="35"/>
  <c r="E23" i="35"/>
  <c r="D23" i="35"/>
  <c r="C23" i="35"/>
  <c r="N22" i="35"/>
  <c r="M22" i="35"/>
  <c r="L22" i="35"/>
  <c r="K22" i="35"/>
  <c r="J22" i="35"/>
  <c r="I22" i="35"/>
  <c r="H22" i="35"/>
  <c r="G22" i="35"/>
  <c r="F22" i="35"/>
  <c r="E22" i="35"/>
  <c r="D22" i="35"/>
  <c r="C22" i="35"/>
  <c r="N21" i="35"/>
  <c r="M21" i="35"/>
  <c r="L21" i="35"/>
  <c r="K21" i="35"/>
  <c r="J21" i="35"/>
  <c r="I21" i="35"/>
  <c r="H21" i="35"/>
  <c r="G21" i="35"/>
  <c r="F21" i="35"/>
  <c r="E21" i="35"/>
  <c r="D21" i="35"/>
  <c r="C21" i="35"/>
  <c r="N20" i="35"/>
  <c r="M20" i="35"/>
  <c r="L20" i="35"/>
  <c r="K20" i="35"/>
  <c r="J20" i="35"/>
  <c r="I20" i="35"/>
  <c r="H20" i="35"/>
  <c r="G20" i="35"/>
  <c r="F20" i="35"/>
  <c r="E20" i="35"/>
  <c r="D20" i="35"/>
  <c r="C20" i="35"/>
  <c r="N19" i="35"/>
  <c r="M19" i="35"/>
  <c r="L19" i="35"/>
  <c r="K19" i="35"/>
  <c r="J19" i="35"/>
  <c r="I19" i="35"/>
  <c r="H19" i="35"/>
  <c r="G19" i="35"/>
  <c r="F19" i="35"/>
  <c r="E19" i="35"/>
  <c r="D19" i="35"/>
  <c r="C19" i="35"/>
  <c r="N18" i="35"/>
  <c r="M18" i="35"/>
  <c r="L18" i="35"/>
  <c r="K18" i="35"/>
  <c r="J18" i="35"/>
  <c r="I18" i="35"/>
  <c r="H18" i="35"/>
  <c r="G18" i="35"/>
  <c r="F18" i="35"/>
  <c r="E18" i="35"/>
  <c r="D18" i="35"/>
  <c r="C18" i="35"/>
  <c r="N17" i="35"/>
  <c r="M17" i="35"/>
  <c r="L17" i="35"/>
  <c r="K17" i="35"/>
  <c r="J17" i="35"/>
  <c r="I17" i="35"/>
  <c r="H17" i="35"/>
  <c r="G17" i="35"/>
  <c r="F17" i="35"/>
  <c r="E17" i="35"/>
  <c r="D17" i="35"/>
  <c r="C17" i="35"/>
  <c r="N16" i="35"/>
  <c r="M16" i="35"/>
  <c r="L16" i="35"/>
  <c r="K16" i="35"/>
  <c r="J16" i="35"/>
  <c r="I16" i="35"/>
  <c r="H16" i="35"/>
  <c r="G16" i="35"/>
  <c r="F16" i="35"/>
  <c r="E16" i="35"/>
  <c r="D16" i="35"/>
  <c r="C16" i="35"/>
  <c r="N15" i="35"/>
  <c r="M15" i="35"/>
  <c r="L15" i="35"/>
  <c r="K15" i="35"/>
  <c r="J15" i="35"/>
  <c r="I15" i="35"/>
  <c r="H15" i="35"/>
  <c r="G15" i="35"/>
  <c r="F15" i="35"/>
  <c r="E15" i="35"/>
  <c r="D15" i="35"/>
  <c r="C15" i="35"/>
  <c r="N14" i="35"/>
  <c r="M14" i="35"/>
  <c r="L14" i="35"/>
  <c r="K14" i="35"/>
  <c r="J14" i="35"/>
  <c r="I14" i="35"/>
  <c r="H14" i="35"/>
  <c r="G14" i="35"/>
  <c r="F14" i="35"/>
  <c r="E14" i="35"/>
  <c r="D14" i="35"/>
  <c r="C14" i="35"/>
  <c r="N13" i="35"/>
  <c r="M13" i="35"/>
  <c r="L13" i="35"/>
  <c r="K13" i="35"/>
  <c r="J13" i="35"/>
  <c r="I13" i="35"/>
  <c r="H13" i="35"/>
  <c r="G13" i="35"/>
  <c r="F13" i="35"/>
  <c r="E13" i="35"/>
  <c r="D13" i="35"/>
  <c r="C13" i="35"/>
  <c r="N12" i="35"/>
  <c r="M12" i="35"/>
  <c r="L12" i="35"/>
  <c r="K12" i="35"/>
  <c r="J12" i="35"/>
  <c r="I12" i="35"/>
  <c r="H12" i="35"/>
  <c r="G12" i="35"/>
  <c r="F12" i="35"/>
  <c r="E12" i="35"/>
  <c r="D12" i="35"/>
  <c r="C12" i="35"/>
  <c r="N40" i="34"/>
  <c r="M40" i="34"/>
  <c r="L40" i="34"/>
  <c r="K40" i="34"/>
  <c r="J40" i="34"/>
  <c r="I40" i="34"/>
  <c r="H40" i="34"/>
  <c r="G40" i="34"/>
  <c r="F40" i="34"/>
  <c r="E40" i="34"/>
  <c r="D40" i="34"/>
  <c r="C40" i="34"/>
  <c r="N38" i="34"/>
  <c r="M38" i="34"/>
  <c r="L38" i="34"/>
  <c r="K38" i="34"/>
  <c r="J38" i="34"/>
  <c r="I38" i="34"/>
  <c r="H38" i="34"/>
  <c r="G38" i="34"/>
  <c r="F38" i="34"/>
  <c r="E38" i="34"/>
  <c r="D38" i="34"/>
  <c r="C38" i="34"/>
  <c r="N37" i="34"/>
  <c r="M37" i="34"/>
  <c r="L37" i="34"/>
  <c r="K37" i="34"/>
  <c r="J37" i="34"/>
  <c r="I37" i="34"/>
  <c r="H37" i="34"/>
  <c r="G37" i="34"/>
  <c r="F37" i="34"/>
  <c r="E37" i="34"/>
  <c r="D37" i="34"/>
  <c r="C37" i="34"/>
  <c r="N36" i="34"/>
  <c r="M36" i="34"/>
  <c r="L36" i="34"/>
  <c r="K36" i="34"/>
  <c r="J36" i="34"/>
  <c r="I36" i="34"/>
  <c r="H36" i="34"/>
  <c r="G36" i="34"/>
  <c r="F36" i="34"/>
  <c r="E36" i="34"/>
  <c r="D36" i="34"/>
  <c r="C36" i="34"/>
  <c r="N35" i="34"/>
  <c r="M35" i="34"/>
  <c r="L35" i="34"/>
  <c r="K35" i="34"/>
  <c r="J35" i="34"/>
  <c r="I35" i="34"/>
  <c r="H35" i="34"/>
  <c r="G35" i="34"/>
  <c r="F35" i="34"/>
  <c r="E35" i="34"/>
  <c r="D35" i="34"/>
  <c r="C35" i="34"/>
  <c r="N34" i="34"/>
  <c r="M34" i="34"/>
  <c r="L34" i="34"/>
  <c r="K34" i="34"/>
  <c r="J34" i="34"/>
  <c r="I34" i="34"/>
  <c r="H34" i="34"/>
  <c r="G34" i="34"/>
  <c r="F34" i="34"/>
  <c r="E34" i="34"/>
  <c r="D34" i="34"/>
  <c r="C34" i="34"/>
  <c r="N33" i="34"/>
  <c r="M33" i="34"/>
  <c r="L33" i="34"/>
  <c r="K33" i="34"/>
  <c r="J33" i="34"/>
  <c r="I33" i="34"/>
  <c r="H33" i="34"/>
  <c r="G33" i="34"/>
  <c r="F33" i="34"/>
  <c r="E33" i="34"/>
  <c r="D33" i="34"/>
  <c r="C33" i="34"/>
  <c r="N32" i="34"/>
  <c r="M32" i="34"/>
  <c r="L32" i="34"/>
  <c r="K32" i="34"/>
  <c r="J32" i="34"/>
  <c r="I32" i="34"/>
  <c r="H32" i="34"/>
  <c r="G32" i="34"/>
  <c r="F32" i="34"/>
  <c r="E32" i="34"/>
  <c r="D32" i="34"/>
  <c r="C32" i="34"/>
  <c r="N31" i="34"/>
  <c r="M31" i="34"/>
  <c r="L31" i="34"/>
  <c r="K31" i="34"/>
  <c r="J31" i="34"/>
  <c r="I31" i="34"/>
  <c r="H31" i="34"/>
  <c r="G31" i="34"/>
  <c r="F31" i="34"/>
  <c r="E31" i="34"/>
  <c r="D31" i="34"/>
  <c r="C31" i="34"/>
  <c r="N29" i="34"/>
  <c r="M29" i="34"/>
  <c r="L29" i="34"/>
  <c r="K29" i="34"/>
  <c r="J29" i="34"/>
  <c r="I29" i="34"/>
  <c r="H29" i="34"/>
  <c r="G29" i="34"/>
  <c r="F29" i="34"/>
  <c r="E29" i="34"/>
  <c r="D29" i="34"/>
  <c r="C29" i="34"/>
  <c r="N28" i="34"/>
  <c r="M28" i="34"/>
  <c r="L28" i="34"/>
  <c r="K28" i="34"/>
  <c r="J28" i="34"/>
  <c r="I28" i="34"/>
  <c r="H28" i="34"/>
  <c r="G28" i="34"/>
  <c r="F28" i="34"/>
  <c r="E28" i="34"/>
  <c r="D28" i="34"/>
  <c r="C28" i="34"/>
  <c r="N27" i="34"/>
  <c r="M27" i="34"/>
  <c r="L27" i="34"/>
  <c r="K27" i="34"/>
  <c r="J27" i="34"/>
  <c r="I27" i="34"/>
  <c r="H27" i="34"/>
  <c r="G27" i="34"/>
  <c r="F27" i="34"/>
  <c r="E27" i="34"/>
  <c r="D27" i="34"/>
  <c r="C27" i="34"/>
  <c r="N25" i="34"/>
  <c r="M25" i="34"/>
  <c r="L25" i="34"/>
  <c r="K25" i="34"/>
  <c r="J25" i="34"/>
  <c r="I25" i="34"/>
  <c r="H25" i="34"/>
  <c r="G25" i="34"/>
  <c r="F25" i="34"/>
  <c r="E25" i="34"/>
  <c r="D25" i="34"/>
  <c r="C25" i="34"/>
  <c r="N24" i="34"/>
  <c r="M24" i="34"/>
  <c r="L24" i="34"/>
  <c r="K24" i="34"/>
  <c r="J24" i="34"/>
  <c r="I24" i="34"/>
  <c r="H24" i="34"/>
  <c r="G24" i="34"/>
  <c r="F24" i="34"/>
  <c r="E24" i="34"/>
  <c r="D24" i="34"/>
  <c r="C24" i="34"/>
  <c r="N23" i="34"/>
  <c r="M23" i="34"/>
  <c r="L23" i="34"/>
  <c r="K23" i="34"/>
  <c r="J23" i="34"/>
  <c r="I23" i="34"/>
  <c r="H23" i="34"/>
  <c r="G23" i="34"/>
  <c r="F23" i="34"/>
  <c r="E23" i="34"/>
  <c r="D23" i="34"/>
  <c r="C23" i="34"/>
  <c r="N22" i="34"/>
  <c r="M22" i="34"/>
  <c r="L22" i="34"/>
  <c r="K22" i="34"/>
  <c r="J22" i="34"/>
  <c r="I22" i="34"/>
  <c r="H22" i="34"/>
  <c r="G22" i="34"/>
  <c r="F22" i="34"/>
  <c r="E22" i="34"/>
  <c r="D22" i="34"/>
  <c r="C22" i="34"/>
  <c r="N20" i="34"/>
  <c r="M20" i="34"/>
  <c r="L20" i="34"/>
  <c r="K20" i="34"/>
  <c r="J20" i="34"/>
  <c r="I20" i="34"/>
  <c r="H20" i="34"/>
  <c r="G20" i="34"/>
  <c r="F20" i="34"/>
  <c r="E20" i="34"/>
  <c r="D20" i="34"/>
  <c r="C20" i="34"/>
  <c r="N19" i="34"/>
  <c r="M19" i="34"/>
  <c r="L19" i="34"/>
  <c r="K19" i="34"/>
  <c r="J19" i="34"/>
  <c r="I19" i="34"/>
  <c r="H19" i="34"/>
  <c r="G19" i="34"/>
  <c r="F19" i="34"/>
  <c r="E19" i="34"/>
  <c r="D19" i="34"/>
  <c r="C19" i="34"/>
  <c r="N18" i="34"/>
  <c r="M18" i="34"/>
  <c r="L18" i="34"/>
  <c r="K18" i="34"/>
  <c r="J18" i="34"/>
  <c r="I18" i="34"/>
  <c r="H18" i="34"/>
  <c r="G18" i="34"/>
  <c r="F18" i="34"/>
  <c r="E18" i="34"/>
  <c r="D18" i="34"/>
  <c r="C18" i="34"/>
  <c r="N17" i="34"/>
  <c r="M17" i="34"/>
  <c r="L17" i="34"/>
  <c r="K17" i="34"/>
  <c r="J17" i="34"/>
  <c r="I17" i="34"/>
  <c r="H17" i="34"/>
  <c r="G17" i="34"/>
  <c r="F17" i="34"/>
  <c r="E17" i="34"/>
  <c r="D17" i="34"/>
  <c r="C17" i="34"/>
  <c r="N15" i="34"/>
  <c r="M15" i="34"/>
  <c r="L15" i="34"/>
  <c r="K15" i="34"/>
  <c r="J15" i="34"/>
  <c r="I15" i="34"/>
  <c r="H15" i="34"/>
  <c r="G15" i="34"/>
  <c r="F15" i="34"/>
  <c r="E15" i="34"/>
  <c r="D15" i="34"/>
  <c r="C15" i="34"/>
  <c r="N14" i="34"/>
  <c r="M14" i="34"/>
  <c r="L14" i="34"/>
  <c r="K14" i="34"/>
  <c r="J14" i="34"/>
  <c r="I14" i="34"/>
  <c r="H14" i="34"/>
  <c r="G14" i="34"/>
  <c r="F14" i="34"/>
  <c r="E14" i="34"/>
  <c r="D14" i="34"/>
  <c r="C14" i="34"/>
  <c r="N13" i="34"/>
  <c r="M13" i="34"/>
  <c r="L13" i="34"/>
  <c r="K13" i="34"/>
  <c r="J13" i="34"/>
  <c r="I13" i="34"/>
  <c r="H13" i="34"/>
  <c r="G13" i="34"/>
  <c r="F13" i="34"/>
  <c r="E13" i="34"/>
  <c r="D13" i="34"/>
  <c r="C13" i="34"/>
  <c r="N12" i="34"/>
  <c r="M12" i="34"/>
  <c r="L12" i="34"/>
  <c r="K12" i="34"/>
  <c r="J12" i="34"/>
  <c r="I12" i="34"/>
  <c r="H12" i="34"/>
  <c r="G12" i="34"/>
  <c r="F12" i="34"/>
  <c r="E12" i="34"/>
  <c r="D12" i="34"/>
  <c r="C12" i="34"/>
</calcChain>
</file>

<file path=xl/sharedStrings.xml><?xml version="1.0" encoding="utf-8"?>
<sst xmlns="http://schemas.openxmlformats.org/spreadsheetml/2006/main" count="486" uniqueCount="109">
  <si>
    <t>Depósito legal</t>
  </si>
  <si>
    <t>Compra</t>
  </si>
  <si>
    <t>TOTALES</t>
  </si>
  <si>
    <t>Canje</t>
  </si>
  <si>
    <t>Títulos</t>
  </si>
  <si>
    <t xml:space="preserve">Títulos </t>
  </si>
  <si>
    <t>Reproducción</t>
  </si>
  <si>
    <t>Ejemp.</t>
  </si>
  <si>
    <t>Papel</t>
  </si>
  <si>
    <t>Soporte electrónico (CD, DVD, USB…)</t>
  </si>
  <si>
    <t>En Línea</t>
  </si>
  <si>
    <t>Monografías antiguas (hasta 1830)</t>
  </si>
  <si>
    <t>Cartas</t>
  </si>
  <si>
    <t>Partituras</t>
  </si>
  <si>
    <t>Discos (vinilo,pizarra)</t>
  </si>
  <si>
    <t>CD-A</t>
  </si>
  <si>
    <t xml:space="preserve">Otros soportes </t>
  </si>
  <si>
    <t>Grabados y dibujos</t>
  </si>
  <si>
    <t>Carteles, láminas</t>
  </si>
  <si>
    <t>Fotografias</t>
  </si>
  <si>
    <t>Libros de artista</t>
  </si>
  <si>
    <t>Monografías modernas (desde 50 p.)</t>
  </si>
  <si>
    <t>Papeles varios (hasta 49 p.) (2)</t>
  </si>
  <si>
    <t>DATOS AÑO 2019</t>
  </si>
  <si>
    <t xml:space="preserve">LIBROS  </t>
  </si>
  <si>
    <t>ARCHIVOS PERSONALES</t>
  </si>
  <si>
    <t>OBJETOS NO BIBLIOGRÁFICOS</t>
  </si>
  <si>
    <t>PUBLICACIONES MENORES</t>
  </si>
  <si>
    <t>MATERIALES CARTOGRÁFICOS (MAPAS, PLANOS)</t>
  </si>
  <si>
    <t>MATERIALES GRÁFICOS</t>
  </si>
  <si>
    <t>REGISTROS SONOROS</t>
  </si>
  <si>
    <t>AUDIOVISUALES</t>
  </si>
  <si>
    <t>PARTITURAS</t>
  </si>
  <si>
    <t>MANUSCRITOS</t>
  </si>
  <si>
    <t>RECURSOS MULTIMEDIA</t>
  </si>
  <si>
    <t>Donativo</t>
  </si>
  <si>
    <t>Estadísticas Adquisiciones - 2018</t>
  </si>
  <si>
    <t>DATOS AÑO 2015</t>
  </si>
  <si>
    <t xml:space="preserve"> Donativo</t>
  </si>
  <si>
    <t>Ejemplares</t>
  </si>
  <si>
    <t xml:space="preserve">     Papel</t>
  </si>
  <si>
    <t xml:space="preserve">     CD-ROM</t>
  </si>
  <si>
    <t xml:space="preserve">     DVD-ROM</t>
  </si>
  <si>
    <t xml:space="preserve">     En línea</t>
  </si>
  <si>
    <t xml:space="preserve">    Otros soportes</t>
  </si>
  <si>
    <t>Recursos  multimedia</t>
  </si>
  <si>
    <t xml:space="preserve">Manuscritos </t>
  </si>
  <si>
    <t xml:space="preserve">     Libros</t>
  </si>
  <si>
    <t xml:space="preserve">     Manuscritas </t>
  </si>
  <si>
    <t xml:space="preserve">     Impresas</t>
  </si>
  <si>
    <t>Audiovisuales</t>
  </si>
  <si>
    <t>Registros sonoros</t>
  </si>
  <si>
    <t xml:space="preserve">    Discos (vinilo,pizarra)</t>
  </si>
  <si>
    <t xml:space="preserve">    CD-A</t>
  </si>
  <si>
    <t xml:space="preserve">   Otros soportes </t>
  </si>
  <si>
    <t>Materiales gráficos</t>
  </si>
  <si>
    <t xml:space="preserve">   Grabados y dibujos</t>
  </si>
  <si>
    <t xml:space="preserve">   Carteles, láminas</t>
  </si>
  <si>
    <t xml:space="preserve">    Fotografias</t>
  </si>
  <si>
    <t xml:space="preserve">    Libros de artista</t>
  </si>
  <si>
    <t xml:space="preserve">Materiales cartográficos (mapas, planos) </t>
  </si>
  <si>
    <t>Publicaciones menores</t>
  </si>
  <si>
    <t>Archivos personales</t>
  </si>
  <si>
    <t>Estadísticas Adquisiciones - 2015</t>
  </si>
  <si>
    <t>LIBROS</t>
  </si>
  <si>
    <t xml:space="preserve"> Objetos no bibliográficos</t>
  </si>
  <si>
    <t>Estadísticas Adquisiciones - 2017</t>
  </si>
  <si>
    <t>DATOS AÑO 2017</t>
  </si>
  <si>
    <t>Estadísticas Adquisiciones - 2016</t>
  </si>
  <si>
    <t>DATOS AÑO 2016</t>
  </si>
  <si>
    <t xml:space="preserve">  Libros</t>
  </si>
  <si>
    <t xml:space="preserve">  Cartas y papeles varios</t>
  </si>
  <si>
    <t xml:space="preserve">  Partituras</t>
  </si>
  <si>
    <t>Partituras impresas</t>
  </si>
  <si>
    <t xml:space="preserve">     Cartas y papeles sueltos</t>
  </si>
  <si>
    <t>Objetos no bibliográficos</t>
  </si>
  <si>
    <t>Estadísticas Adquisiciones - 2019</t>
  </si>
  <si>
    <t>Estadísticas Adquisiciones - 2020</t>
  </si>
  <si>
    <t>DATOS AÑO 2020</t>
  </si>
  <si>
    <t>Impresos</t>
  </si>
  <si>
    <t>En línea</t>
  </si>
  <si>
    <t>Antiguos (hasta 1830)</t>
  </si>
  <si>
    <t>Modernos (desde 50 p.)</t>
  </si>
  <si>
    <t xml:space="preserve">Papeles varios (hasta 49 p.) </t>
  </si>
  <si>
    <t xml:space="preserve">Manuscritas </t>
  </si>
  <si>
    <t>Impresas</t>
  </si>
  <si>
    <t>Discos (vinilo,pizarra ...)</t>
  </si>
  <si>
    <t>Fotografías</t>
  </si>
  <si>
    <t>MATERIALES CARTOGRÁFICOS (MAPAS, PLANOS ...)</t>
  </si>
  <si>
    <t>PARTITURAS IMPRESAS</t>
  </si>
  <si>
    <t>Estadísticas Adquisiciones - 2021</t>
  </si>
  <si>
    <t>DATOS AÑO 2021</t>
  </si>
  <si>
    <t>Impresos modernos</t>
  </si>
  <si>
    <t xml:space="preserve">Impresos antiguos (hasta 1830) </t>
  </si>
  <si>
    <t>Estadísticas Adquisiciones - 2022</t>
  </si>
  <si>
    <t>DATOS AÑO 2022</t>
  </si>
  <si>
    <t>Estadísticas Adquisiciones - 2023</t>
  </si>
  <si>
    <t>DATOS AÑO 2023</t>
  </si>
  <si>
    <t>Versión digital previa a la impresión</t>
  </si>
  <si>
    <t>Estadísticas Adquisiciones - 2024</t>
  </si>
  <si>
    <t>DATOS AÑO 2024</t>
  </si>
  <si>
    <t>Impresos modernos (incluye recursos multimedia)</t>
  </si>
  <si>
    <t>Impresos antiguos</t>
  </si>
  <si>
    <t>Soporte electrónico</t>
  </si>
  <si>
    <t>Papeles varios (hasta 49 p.)</t>
  </si>
  <si>
    <t>Videojuegos</t>
  </si>
  <si>
    <t>Otros audiovisuales</t>
  </si>
  <si>
    <t>Grabados</t>
  </si>
  <si>
    <t>Dibujos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</si>
</sst>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12"/>
      <color indexed="2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4" fillId="0" borderId="0"/>
  </cellStyleXfs>
  <cellXfs count="218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3" borderId="0" xfId="0" applyFill="1" applyBorder="1"/>
    <xf numFmtId="0" fontId="8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9" fillId="4" borderId="6" xfId="1" applyFont="1" applyFill="1" applyBorder="1" applyAlignment="1">
      <alignment horizontal="center" vertical="center" wrapText="1"/>
    </xf>
    <xf numFmtId="0" fontId="10" fillId="5" borderId="6" xfId="2" applyFont="1" applyFill="1" applyBorder="1" applyAlignment="1">
      <alignment wrapText="1"/>
    </xf>
    <xf numFmtId="0" fontId="0" fillId="3" borderId="2" xfId="0" applyFill="1" applyBorder="1"/>
    <xf numFmtId="0" fontId="10" fillId="5" borderId="7" xfId="2" applyFont="1" applyFill="1" applyBorder="1" applyAlignment="1">
      <alignment wrapText="1"/>
    </xf>
    <xf numFmtId="3" fontId="3" fillId="0" borderId="8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0" fontId="7" fillId="4" borderId="6" xfId="1" applyFont="1" applyFill="1" applyBorder="1" applyAlignment="1">
      <alignment horizontal="center" vertical="center" wrapText="1"/>
    </xf>
    <xf numFmtId="0" fontId="0" fillId="0" borderId="0" xfId="0" applyFill="1"/>
    <xf numFmtId="0" fontId="11" fillId="4" borderId="16" xfId="1" applyFont="1" applyFill="1" applyBorder="1" applyAlignment="1" applyProtection="1">
      <alignment horizontal="center" vertical="center"/>
    </xf>
    <xf numFmtId="0" fontId="9" fillId="4" borderId="17" xfId="1" applyFont="1" applyFill="1" applyBorder="1" applyAlignment="1" applyProtection="1">
      <alignment horizontal="left" vertical="top"/>
    </xf>
    <xf numFmtId="0" fontId="10" fillId="5" borderId="14" xfId="2" applyFont="1" applyFill="1" applyBorder="1" applyAlignment="1" applyProtection="1">
      <alignment wrapText="1"/>
    </xf>
    <xf numFmtId="0" fontId="10" fillId="5" borderId="15" xfId="2" applyFont="1" applyFill="1" applyBorder="1" applyAlignment="1" applyProtection="1">
      <alignment wrapText="1"/>
    </xf>
    <xf numFmtId="0" fontId="10" fillId="5" borderId="18" xfId="2" applyFont="1" applyFill="1" applyBorder="1" applyAlignment="1" applyProtection="1">
      <alignment wrapText="1"/>
    </xf>
    <xf numFmtId="0" fontId="10" fillId="5" borderId="8" xfId="2" applyFont="1" applyFill="1" applyBorder="1" applyAlignment="1" applyProtection="1">
      <alignment wrapText="1"/>
    </xf>
    <xf numFmtId="0" fontId="10" fillId="5" borderId="9" xfId="2" applyFont="1" applyFill="1" applyBorder="1" applyAlignment="1" applyProtection="1">
      <alignment wrapText="1"/>
    </xf>
    <xf numFmtId="0" fontId="10" fillId="5" borderId="10" xfId="2" applyFont="1" applyFill="1" applyBorder="1" applyAlignment="1" applyProtection="1">
      <alignment horizontal="left" vertical="top"/>
    </xf>
    <xf numFmtId="3" fontId="3" fillId="0" borderId="8" xfId="0" applyNumberFormat="1" applyFont="1" applyBorder="1" applyAlignment="1" applyProtection="1">
      <alignment vertical="center"/>
    </xf>
    <xf numFmtId="3" fontId="3" fillId="0" borderId="9" xfId="0" applyNumberFormat="1" applyFont="1" applyBorder="1" applyAlignment="1" applyProtection="1">
      <alignment vertical="center"/>
    </xf>
    <xf numFmtId="3" fontId="2" fillId="0" borderId="8" xfId="0" applyNumberFormat="1" applyFont="1" applyBorder="1" applyAlignment="1" applyProtection="1">
      <alignment vertical="center"/>
    </xf>
    <xf numFmtId="3" fontId="2" fillId="0" borderId="9" xfId="0" applyNumberFormat="1" applyFont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</xf>
    <xf numFmtId="3" fontId="3" fillId="0" borderId="11" xfId="0" applyNumberFormat="1" applyFont="1" applyBorder="1" applyAlignment="1" applyProtection="1">
      <alignment vertical="center"/>
    </xf>
    <xf numFmtId="3" fontId="2" fillId="0" borderId="10" xfId="0" applyNumberFormat="1" applyFont="1" applyBorder="1" applyAlignment="1" applyProtection="1">
      <alignment vertical="center"/>
    </xf>
    <xf numFmtId="3" fontId="2" fillId="0" borderId="11" xfId="0" applyNumberFormat="1" applyFont="1" applyBorder="1" applyAlignment="1" applyProtection="1">
      <alignment vertical="center"/>
    </xf>
    <xf numFmtId="0" fontId="10" fillId="5" borderId="12" xfId="2" applyFont="1" applyFill="1" applyBorder="1" applyAlignment="1" applyProtection="1">
      <alignment horizontal="left" vertical="top"/>
    </xf>
    <xf numFmtId="3" fontId="3" fillId="0" borderId="12" xfId="0" applyNumberFormat="1" applyFont="1" applyBorder="1" applyAlignment="1" applyProtection="1">
      <alignment vertical="center"/>
    </xf>
    <xf numFmtId="3" fontId="3" fillId="0" borderId="13" xfId="0" applyNumberFormat="1" applyFont="1" applyBorder="1" applyAlignment="1" applyProtection="1">
      <alignment vertical="center"/>
    </xf>
    <xf numFmtId="3" fontId="2" fillId="0" borderId="12" xfId="0" applyNumberFormat="1" applyFont="1" applyBorder="1" applyAlignment="1" applyProtection="1">
      <alignment vertical="center"/>
    </xf>
    <xf numFmtId="3" fontId="2" fillId="0" borderId="13" xfId="0" applyNumberFormat="1" applyFont="1" applyBorder="1" applyAlignment="1" applyProtection="1">
      <alignment vertical="center"/>
    </xf>
    <xf numFmtId="0" fontId="9" fillId="4" borderId="14" xfId="1" applyFont="1" applyFill="1" applyBorder="1" applyAlignment="1" applyProtection="1">
      <alignment horizontal="left" vertical="top"/>
    </xf>
    <xf numFmtId="3" fontId="3" fillId="0" borderId="3" xfId="0" applyNumberFormat="1" applyFon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vertical="center"/>
    </xf>
    <xf numFmtId="3" fontId="2" fillId="0" borderId="3" xfId="0" applyNumberFormat="1" applyFont="1" applyBorder="1" applyAlignment="1" applyProtection="1">
      <alignment vertical="center"/>
    </xf>
    <xf numFmtId="3" fontId="2" fillId="0" borderId="1" xfId="0" applyNumberFormat="1" applyFont="1" applyBorder="1" applyAlignment="1" applyProtection="1">
      <alignment vertical="center"/>
    </xf>
    <xf numFmtId="0" fontId="9" fillId="4" borderId="19" xfId="1" applyFont="1" applyFill="1" applyBorder="1" applyAlignment="1" applyProtection="1">
      <alignment horizontal="left" vertical="top"/>
    </xf>
    <xf numFmtId="0" fontId="3" fillId="5" borderId="20" xfId="0" applyFont="1" applyFill="1" applyBorder="1" applyAlignment="1" applyProtection="1">
      <alignment horizontal="right"/>
    </xf>
    <xf numFmtId="0" fontId="3" fillId="5" borderId="21" xfId="0" applyFont="1" applyFill="1" applyBorder="1" applyAlignment="1" applyProtection="1">
      <alignment horizontal="right"/>
    </xf>
    <xf numFmtId="3" fontId="2" fillId="5" borderId="21" xfId="0" applyNumberFormat="1" applyFont="1" applyFill="1" applyBorder="1" applyAlignment="1" applyProtection="1">
      <alignment horizontal="right"/>
    </xf>
    <xf numFmtId="3" fontId="2" fillId="5" borderId="22" xfId="0" applyNumberFormat="1" applyFont="1" applyFill="1" applyBorder="1" applyAlignment="1" applyProtection="1">
      <alignment horizontal="right"/>
    </xf>
    <xf numFmtId="0" fontId="10" fillId="5" borderId="23" xfId="2" applyFont="1" applyFill="1" applyBorder="1" applyAlignment="1" applyProtection="1">
      <alignment horizontal="left" vertical="top"/>
    </xf>
    <xf numFmtId="0" fontId="10" fillId="5" borderId="24" xfId="2" applyFont="1" applyFill="1" applyBorder="1" applyAlignment="1" applyProtection="1">
      <alignment horizontal="left" vertical="top"/>
    </xf>
    <xf numFmtId="0" fontId="9" fillId="4" borderId="25" xfId="1" applyFont="1" applyFill="1" applyBorder="1" applyAlignment="1" applyProtection="1">
      <alignment horizontal="left" vertical="top"/>
    </xf>
    <xf numFmtId="0" fontId="10" fillId="5" borderId="8" xfId="2" applyFont="1" applyFill="1" applyBorder="1" applyAlignment="1" applyProtection="1">
      <alignment horizontal="left" vertical="top"/>
    </xf>
    <xf numFmtId="3" fontId="3" fillId="0" borderId="4" xfId="0" applyNumberFormat="1" applyFont="1" applyBorder="1" applyAlignment="1" applyProtection="1">
      <alignment vertical="center"/>
    </xf>
    <xf numFmtId="3" fontId="3" fillId="0" borderId="26" xfId="0" applyNumberFormat="1" applyFont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3" fontId="2" fillId="0" borderId="6" xfId="0" applyNumberFormat="1" applyFont="1" applyBorder="1" applyAlignment="1" applyProtection="1">
      <alignment vertical="center"/>
    </xf>
    <xf numFmtId="0" fontId="9" fillId="4" borderId="27" xfId="1" applyFont="1" applyFill="1" applyBorder="1" applyAlignment="1" applyProtection="1">
      <alignment horizontal="left" vertical="top"/>
    </xf>
    <xf numFmtId="3" fontId="3" fillId="0" borderId="14" xfId="0" applyNumberFormat="1" applyFont="1" applyBorder="1" applyAlignment="1" applyProtection="1">
      <alignment vertical="center"/>
    </xf>
    <xf numFmtId="3" fontId="3" fillId="0" borderId="15" xfId="0" applyNumberFormat="1" applyFont="1" applyBorder="1" applyAlignment="1" applyProtection="1">
      <alignment vertical="center"/>
    </xf>
    <xf numFmtId="3" fontId="2" fillId="0" borderId="14" xfId="0" applyNumberFormat="1" applyFont="1" applyBorder="1" applyAlignment="1" applyProtection="1">
      <alignment vertical="center"/>
    </xf>
    <xf numFmtId="3" fontId="2" fillId="0" borderId="15" xfId="0" applyNumberFormat="1" applyFont="1" applyBorder="1" applyAlignment="1" applyProtection="1">
      <alignment vertical="center"/>
    </xf>
    <xf numFmtId="0" fontId="9" fillId="4" borderId="8" xfId="1" applyFont="1" applyFill="1" applyBorder="1" applyAlignment="1" applyProtection="1">
      <alignment horizontal="left" vertical="top"/>
    </xf>
    <xf numFmtId="0" fontId="0" fillId="0" borderId="0" xfId="0" applyFill="1" applyBorder="1"/>
    <xf numFmtId="3" fontId="3" fillId="0" borderId="28" xfId="0" applyNumberFormat="1" applyFont="1" applyBorder="1" applyAlignment="1" applyProtection="1">
      <alignment vertical="center"/>
    </xf>
    <xf numFmtId="3" fontId="3" fillId="0" borderId="29" xfId="0" applyNumberFormat="1" applyFont="1" applyBorder="1" applyAlignment="1" applyProtection="1">
      <alignment vertical="center"/>
    </xf>
    <xf numFmtId="3" fontId="2" fillId="0" borderId="28" xfId="0" applyNumberFormat="1" applyFont="1" applyBorder="1" applyAlignment="1" applyProtection="1">
      <alignment vertical="center"/>
    </xf>
    <xf numFmtId="3" fontId="2" fillId="0" borderId="29" xfId="0" applyNumberFormat="1" applyFont="1" applyBorder="1" applyAlignment="1" applyProtection="1">
      <alignment vertical="center"/>
    </xf>
    <xf numFmtId="3" fontId="3" fillId="0" borderId="27" xfId="0" applyNumberFormat="1" applyFont="1" applyBorder="1" applyAlignment="1" applyProtection="1">
      <alignment vertical="center"/>
    </xf>
    <xf numFmtId="3" fontId="3" fillId="0" borderId="30" xfId="0" applyNumberFormat="1" applyFont="1" applyBorder="1" applyAlignment="1" applyProtection="1">
      <alignment vertical="center"/>
    </xf>
    <xf numFmtId="3" fontId="2" fillId="0" borderId="27" xfId="0" applyNumberFormat="1" applyFont="1" applyBorder="1" applyAlignment="1" applyProtection="1">
      <alignment vertical="center"/>
    </xf>
    <xf numFmtId="3" fontId="2" fillId="0" borderId="30" xfId="0" applyNumberFormat="1" applyFont="1" applyBorder="1" applyAlignment="1" applyProtection="1">
      <alignment vertical="center"/>
    </xf>
    <xf numFmtId="0" fontId="11" fillId="4" borderId="14" xfId="1" applyFont="1" applyFill="1" applyBorder="1" applyAlignment="1" applyProtection="1">
      <alignment horizontal="left" vertical="top"/>
    </xf>
    <xf numFmtId="0" fontId="12" fillId="3" borderId="0" xfId="0" applyFont="1" applyFill="1" applyBorder="1" applyProtection="1"/>
    <xf numFmtId="0" fontId="0" fillId="3" borderId="0" xfId="0" applyFill="1" applyBorder="1" applyProtection="1"/>
    <xf numFmtId="0" fontId="9" fillId="4" borderId="31" xfId="1" applyFont="1" applyFill="1" applyBorder="1" applyAlignment="1" applyProtection="1">
      <alignment horizontal="left" vertical="center" wrapText="1"/>
    </xf>
    <xf numFmtId="0" fontId="9" fillId="4" borderId="17" xfId="1" applyFont="1" applyFill="1" applyBorder="1" applyAlignment="1">
      <alignment horizontal="left" vertical="top"/>
    </xf>
    <xf numFmtId="0" fontId="10" fillId="5" borderId="14" xfId="2" applyFont="1" applyFill="1" applyBorder="1" applyAlignment="1">
      <alignment wrapText="1"/>
    </xf>
    <xf numFmtId="0" fontId="10" fillId="5" borderId="15" xfId="2" applyFont="1" applyFill="1" applyBorder="1" applyAlignment="1">
      <alignment wrapText="1"/>
    </xf>
    <xf numFmtId="0" fontId="10" fillId="5" borderId="18" xfId="2" applyFont="1" applyFill="1" applyBorder="1" applyAlignment="1">
      <alignment wrapText="1"/>
    </xf>
    <xf numFmtId="0" fontId="10" fillId="5" borderId="8" xfId="2" applyFont="1" applyFill="1" applyBorder="1" applyAlignment="1">
      <alignment wrapText="1"/>
    </xf>
    <xf numFmtId="0" fontId="10" fillId="5" borderId="9" xfId="2" applyFont="1" applyFill="1" applyBorder="1" applyAlignment="1">
      <alignment wrapText="1"/>
    </xf>
    <xf numFmtId="0" fontId="10" fillId="5" borderId="10" xfId="2" applyFont="1" applyFill="1" applyBorder="1" applyAlignment="1" applyProtection="1">
      <alignment horizontal="left" vertical="top"/>
      <protection locked="0"/>
    </xf>
    <xf numFmtId="0" fontId="10" fillId="5" borderId="12" xfId="2" applyFont="1" applyFill="1" applyBorder="1" applyAlignment="1" applyProtection="1">
      <alignment horizontal="left" vertical="top"/>
      <protection locked="0"/>
    </xf>
    <xf numFmtId="0" fontId="9" fillId="4" borderId="14" xfId="1" applyFont="1" applyFill="1" applyBorder="1" applyAlignment="1" applyProtection="1">
      <alignment horizontal="left" vertical="top"/>
      <protection locked="0"/>
    </xf>
    <xf numFmtId="3" fontId="3" fillId="0" borderId="3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9" fillId="4" borderId="8" xfId="1" applyFont="1" applyFill="1" applyBorder="1" applyAlignment="1" applyProtection="1">
      <alignment horizontal="left" vertical="top"/>
      <protection locked="0"/>
    </xf>
    <xf numFmtId="3" fontId="3" fillId="0" borderId="32" xfId="0" applyNumberFormat="1" applyFont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3" fontId="2" fillId="0" borderId="32" xfId="0" applyNumberFormat="1" applyFont="1" applyBorder="1" applyAlignment="1">
      <alignment vertical="center"/>
    </xf>
    <xf numFmtId="3" fontId="2" fillId="0" borderId="33" xfId="0" applyNumberFormat="1" applyFont="1" applyBorder="1" applyAlignment="1">
      <alignment vertical="center"/>
    </xf>
    <xf numFmtId="3" fontId="3" fillId="0" borderId="28" xfId="0" applyNumberFormat="1" applyFont="1" applyBorder="1" applyAlignment="1">
      <alignment vertical="center"/>
    </xf>
    <xf numFmtId="3" fontId="3" fillId="0" borderId="29" xfId="0" applyNumberFormat="1" applyFont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2" fillId="0" borderId="29" xfId="0" applyNumberFormat="1" applyFont="1" applyBorder="1" applyAlignment="1">
      <alignment vertical="center"/>
    </xf>
    <xf numFmtId="3" fontId="3" fillId="0" borderId="27" xfId="0" applyNumberFormat="1" applyFont="1" applyBorder="1" applyAlignment="1">
      <alignment vertical="center"/>
    </xf>
    <xf numFmtId="3" fontId="3" fillId="0" borderId="30" xfId="0" applyNumberFormat="1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0" borderId="30" xfId="0" applyNumberFormat="1" applyFont="1" applyBorder="1" applyAlignment="1">
      <alignment vertical="center"/>
    </xf>
    <xf numFmtId="0" fontId="12" fillId="3" borderId="0" xfId="0" applyFont="1" applyFill="1" applyBorder="1"/>
    <xf numFmtId="0" fontId="9" fillId="4" borderId="31" xfId="1" applyFont="1" applyFill="1" applyBorder="1" applyAlignment="1">
      <alignment horizontal="left" vertical="center" wrapText="1"/>
    </xf>
    <xf numFmtId="0" fontId="13" fillId="4" borderId="6" xfId="1" applyFont="1" applyFill="1" applyBorder="1" applyAlignment="1">
      <alignment horizontal="center" vertical="center" wrapText="1"/>
    </xf>
    <xf numFmtId="0" fontId="3" fillId="5" borderId="7" xfId="2" applyFont="1" applyFill="1" applyBorder="1" applyAlignment="1">
      <alignment wrapText="1"/>
    </xf>
    <xf numFmtId="0" fontId="3" fillId="5" borderId="6" xfId="2" applyFont="1" applyFill="1" applyBorder="1" applyAlignment="1">
      <alignment wrapText="1"/>
    </xf>
    <xf numFmtId="0" fontId="12" fillId="3" borderId="2" xfId="0" applyFont="1" applyFill="1" applyBorder="1"/>
    <xf numFmtId="0" fontId="3" fillId="3" borderId="5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1" xfId="0" applyFont="1" applyFill="1" applyBorder="1"/>
    <xf numFmtId="0" fontId="3" fillId="3" borderId="4" xfId="0" applyFont="1" applyFill="1" applyBorder="1"/>
    <xf numFmtId="0" fontId="3" fillId="3" borderId="0" xfId="0" applyFont="1" applyFill="1"/>
    <xf numFmtId="0" fontId="3" fillId="0" borderId="0" xfId="0" applyFont="1"/>
    <xf numFmtId="0" fontId="9" fillId="4" borderId="16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left" vertical="top"/>
    </xf>
    <xf numFmtId="0" fontId="3" fillId="3" borderId="0" xfId="0" applyFont="1" applyFill="1" applyBorder="1"/>
    <xf numFmtId="0" fontId="9" fillId="4" borderId="17" xfId="1" applyFont="1" applyFill="1" applyBorder="1" applyAlignment="1" applyProtection="1">
      <alignment horizontal="left" vertical="top"/>
      <protection locked="0"/>
    </xf>
    <xf numFmtId="0" fontId="9" fillId="4" borderId="19" xfId="1" applyFont="1" applyFill="1" applyBorder="1" applyAlignment="1" applyProtection="1">
      <alignment horizontal="left" vertical="top"/>
      <protection locked="0"/>
    </xf>
    <xf numFmtId="0" fontId="10" fillId="5" borderId="23" xfId="2" applyFont="1" applyFill="1" applyBorder="1" applyAlignment="1" applyProtection="1">
      <alignment horizontal="left" vertical="top"/>
      <protection locked="0"/>
    </xf>
    <xf numFmtId="0" fontId="10" fillId="5" borderId="24" xfId="2" applyFont="1" applyFill="1" applyBorder="1" applyAlignment="1" applyProtection="1">
      <alignment horizontal="left" vertical="top"/>
      <protection locked="0"/>
    </xf>
    <xf numFmtId="0" fontId="9" fillId="4" borderId="25" xfId="1" applyFont="1" applyFill="1" applyBorder="1" applyAlignment="1" applyProtection="1">
      <alignment horizontal="left" vertical="top"/>
      <protection locked="0"/>
    </xf>
    <xf numFmtId="0" fontId="10" fillId="5" borderId="19" xfId="2" applyFont="1" applyFill="1" applyBorder="1" applyAlignment="1" applyProtection="1">
      <alignment horizontal="left" vertical="top"/>
      <protection locked="0"/>
    </xf>
    <xf numFmtId="3" fontId="3" fillId="0" borderId="2" xfId="0" applyNumberFormat="1" applyFont="1" applyBorder="1" applyAlignment="1" applyProtection="1">
      <alignment vertical="center"/>
    </xf>
    <xf numFmtId="3" fontId="3" fillId="0" borderId="25" xfId="0" applyNumberFormat="1" applyFont="1" applyBorder="1" applyAlignment="1" applyProtection="1">
      <alignment vertical="center"/>
    </xf>
    <xf numFmtId="3" fontId="3" fillId="0" borderId="34" xfId="0" applyNumberFormat="1" applyFont="1" applyBorder="1" applyAlignment="1" applyProtection="1">
      <alignment vertical="center"/>
    </xf>
    <xf numFmtId="3" fontId="2" fillId="0" borderId="4" xfId="0" applyNumberFormat="1" applyFont="1" applyBorder="1" applyAlignment="1" applyProtection="1">
      <alignment vertical="center"/>
    </xf>
    <xf numFmtId="3" fontId="3" fillId="0" borderId="35" xfId="0" applyNumberFormat="1" applyFont="1" applyBorder="1" applyAlignment="1" applyProtection="1">
      <alignment vertical="center"/>
    </xf>
    <xf numFmtId="3" fontId="2" fillId="0" borderId="26" xfId="0" applyNumberFormat="1" applyFont="1" applyBorder="1" applyAlignment="1" applyProtection="1">
      <alignment vertical="center"/>
    </xf>
    <xf numFmtId="0" fontId="9" fillId="4" borderId="27" xfId="1" applyFont="1" applyFill="1" applyBorder="1" applyAlignment="1" applyProtection="1">
      <alignment horizontal="left" vertical="top"/>
      <protection locked="0"/>
    </xf>
    <xf numFmtId="0" fontId="11" fillId="4" borderId="14" xfId="1" applyFont="1" applyFill="1" applyBorder="1" applyAlignment="1" applyProtection="1">
      <alignment horizontal="left" vertical="top"/>
      <protection locked="0"/>
    </xf>
    <xf numFmtId="0" fontId="12" fillId="3" borderId="0" xfId="0" applyFont="1" applyFill="1" applyBorder="1" applyProtection="1">
      <protection locked="0"/>
    </xf>
    <xf numFmtId="0" fontId="9" fillId="4" borderId="31" xfId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10" fillId="5" borderId="28" xfId="2" applyFont="1" applyFill="1" applyBorder="1" applyAlignment="1" applyProtection="1">
      <alignment horizontal="left" vertical="top"/>
      <protection locked="0"/>
    </xf>
    <xf numFmtId="3" fontId="3" fillId="3" borderId="8" xfId="0" applyNumberFormat="1" applyFont="1" applyFill="1" applyBorder="1" applyAlignment="1" applyProtection="1">
      <alignment horizontal="right"/>
      <protection locked="0"/>
    </xf>
    <xf numFmtId="3" fontId="3" fillId="3" borderId="9" xfId="0" applyNumberFormat="1" applyFont="1" applyFill="1" applyBorder="1" applyAlignment="1" applyProtection="1">
      <alignment horizontal="right"/>
      <protection locked="0"/>
    </xf>
    <xf numFmtId="0" fontId="3" fillId="3" borderId="8" xfId="0" applyFont="1" applyFill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right"/>
      <protection locked="0"/>
    </xf>
    <xf numFmtId="3" fontId="3" fillId="3" borderId="38" xfId="0" applyNumberFormat="1" applyFont="1" applyFill="1" applyBorder="1" applyAlignment="1" applyProtection="1">
      <alignment horizontal="right"/>
      <protection locked="0"/>
    </xf>
    <xf numFmtId="3" fontId="2" fillId="3" borderId="8" xfId="0" applyNumberFormat="1" applyFont="1" applyFill="1" applyBorder="1" applyAlignment="1">
      <alignment horizontal="right"/>
    </xf>
    <xf numFmtId="3" fontId="2" fillId="3" borderId="9" xfId="0" applyNumberFormat="1" applyFont="1" applyFill="1" applyBorder="1" applyAlignment="1">
      <alignment horizontal="right"/>
    </xf>
    <xf numFmtId="3" fontId="3" fillId="3" borderId="32" xfId="0" applyNumberFormat="1" applyFont="1" applyFill="1" applyBorder="1" applyAlignment="1" applyProtection="1">
      <alignment horizontal="right"/>
      <protection locked="0"/>
    </xf>
    <xf numFmtId="3" fontId="3" fillId="3" borderId="33" xfId="0" applyNumberFormat="1" applyFont="1" applyFill="1" applyBorder="1" applyAlignment="1" applyProtection="1">
      <alignment horizontal="right"/>
      <protection locked="0"/>
    </xf>
    <xf numFmtId="0" fontId="3" fillId="3" borderId="32" xfId="0" applyFont="1" applyFill="1" applyBorder="1" applyAlignment="1" applyProtection="1">
      <alignment horizontal="right"/>
      <protection locked="0"/>
    </xf>
    <xf numFmtId="0" fontId="3" fillId="3" borderId="33" xfId="0" applyFont="1" applyFill="1" applyBorder="1" applyAlignment="1" applyProtection="1">
      <alignment horizontal="right"/>
      <protection locked="0"/>
    </xf>
    <xf numFmtId="3" fontId="3" fillId="3" borderId="39" xfId="0" applyNumberFormat="1" applyFont="1" applyFill="1" applyBorder="1" applyAlignment="1" applyProtection="1">
      <alignment horizontal="right"/>
      <protection locked="0"/>
    </xf>
    <xf numFmtId="3" fontId="2" fillId="3" borderId="10" xfId="0" applyNumberFormat="1" applyFont="1" applyFill="1" applyBorder="1" applyAlignment="1">
      <alignment horizontal="right"/>
    </xf>
    <xf numFmtId="3" fontId="2" fillId="3" borderId="11" xfId="0" applyNumberFormat="1" applyFont="1" applyFill="1" applyBorder="1" applyAlignment="1">
      <alignment horizontal="right"/>
    </xf>
    <xf numFmtId="3" fontId="3" fillId="3" borderId="10" xfId="0" applyNumberFormat="1" applyFont="1" applyFill="1" applyBorder="1" applyAlignment="1" applyProtection="1">
      <alignment horizontal="right"/>
      <protection locked="0"/>
    </xf>
    <xf numFmtId="3" fontId="3" fillId="3" borderId="11" xfId="0" applyNumberFormat="1" applyFont="1" applyFill="1" applyBorder="1" applyAlignment="1" applyProtection="1">
      <alignment horizontal="right"/>
      <protection locked="0"/>
    </xf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3" fillId="3" borderId="35" xfId="0" applyFont="1" applyFill="1" applyBorder="1" applyAlignment="1" applyProtection="1">
      <alignment horizontal="right"/>
      <protection locked="0"/>
    </xf>
    <xf numFmtId="3" fontId="3" fillId="3" borderId="28" xfId="0" applyNumberFormat="1" applyFont="1" applyFill="1" applyBorder="1" applyAlignment="1" applyProtection="1">
      <alignment horizontal="right"/>
      <protection locked="0"/>
    </xf>
    <xf numFmtId="3" fontId="3" fillId="3" borderId="29" xfId="0" applyNumberFormat="1" applyFont="1" applyFill="1" applyBorder="1" applyAlignment="1" applyProtection="1">
      <alignment horizontal="right"/>
      <protection locked="0"/>
    </xf>
    <xf numFmtId="0" fontId="3" fillId="3" borderId="28" xfId="0" applyFont="1" applyFill="1" applyBorder="1" applyAlignment="1" applyProtection="1">
      <alignment horizontal="right"/>
      <protection locked="0"/>
    </xf>
    <xf numFmtId="0" fontId="3" fillId="3" borderId="29" xfId="0" applyFont="1" applyFill="1" applyBorder="1" applyAlignment="1" applyProtection="1">
      <alignment horizontal="right"/>
      <protection locked="0"/>
    </xf>
    <xf numFmtId="0" fontId="3" fillId="3" borderId="40" xfId="0" applyFont="1" applyFill="1" applyBorder="1" applyAlignment="1" applyProtection="1">
      <alignment horizontal="right"/>
      <protection locked="0"/>
    </xf>
    <xf numFmtId="0" fontId="3" fillId="3" borderId="12" xfId="0" applyFont="1" applyFill="1" applyBorder="1" applyAlignment="1" applyProtection="1">
      <alignment horizontal="right"/>
      <protection locked="0"/>
    </xf>
    <xf numFmtId="0" fontId="3" fillId="3" borderId="13" xfId="0" applyFont="1" applyFill="1" applyBorder="1" applyAlignment="1" applyProtection="1">
      <alignment horizontal="right"/>
      <protection locked="0"/>
    </xf>
    <xf numFmtId="0" fontId="3" fillId="3" borderId="41" xfId="0" applyFont="1" applyFill="1" applyBorder="1" applyAlignment="1" applyProtection="1">
      <alignment horizontal="right"/>
      <protection locked="0"/>
    </xf>
    <xf numFmtId="3" fontId="2" fillId="3" borderId="12" xfId="0" applyNumberFormat="1" applyFont="1" applyFill="1" applyBorder="1" applyAlignment="1">
      <alignment horizontal="right"/>
    </xf>
    <xf numFmtId="3" fontId="2" fillId="3" borderId="13" xfId="0" applyNumberFormat="1" applyFont="1" applyFill="1" applyBorder="1" applyAlignment="1">
      <alignment horizontal="right"/>
    </xf>
    <xf numFmtId="0" fontId="3" fillId="3" borderId="38" xfId="0" applyFont="1" applyFill="1" applyBorder="1" applyAlignment="1" applyProtection="1">
      <alignment horizontal="right"/>
      <protection locked="0"/>
    </xf>
    <xf numFmtId="3" fontId="2" fillId="5" borderId="21" xfId="0" applyNumberFormat="1" applyFont="1" applyFill="1" applyBorder="1" applyAlignment="1">
      <alignment horizontal="right"/>
    </xf>
    <xf numFmtId="3" fontId="2" fillId="5" borderId="22" xfId="0" applyNumberFormat="1" applyFont="1" applyFill="1" applyBorder="1" applyAlignment="1">
      <alignment horizontal="right"/>
    </xf>
    <xf numFmtId="0" fontId="3" fillId="3" borderId="42" xfId="0" applyFont="1" applyFill="1" applyBorder="1" applyAlignment="1" applyProtection="1">
      <alignment horizontal="right"/>
      <protection locked="0"/>
    </xf>
    <xf numFmtId="0" fontId="3" fillId="3" borderId="43" xfId="0" applyFont="1" applyFill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right"/>
      <protection locked="0"/>
    </xf>
    <xf numFmtId="0" fontId="3" fillId="3" borderId="26" xfId="0" applyFont="1" applyFill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3" fillId="3" borderId="44" xfId="0" applyFont="1" applyFill="1" applyBorder="1" applyAlignment="1" applyProtection="1">
      <alignment horizontal="right"/>
      <protection locked="0"/>
    </xf>
    <xf numFmtId="0" fontId="10" fillId="5" borderId="45" xfId="2" applyFont="1" applyFill="1" applyBorder="1" applyAlignment="1" applyProtection="1">
      <alignment horizontal="left" vertical="top"/>
      <protection locked="0"/>
    </xf>
    <xf numFmtId="0" fontId="3" fillId="3" borderId="46" xfId="0" applyFont="1" applyFill="1" applyBorder="1" applyAlignment="1" applyProtection="1">
      <alignment horizontal="right"/>
      <protection locked="0"/>
    </xf>
    <xf numFmtId="0" fontId="3" fillId="3" borderId="47" xfId="0" applyFont="1" applyFill="1" applyBorder="1" applyAlignment="1" applyProtection="1">
      <alignment horizontal="right"/>
      <protection locked="0"/>
    </xf>
    <xf numFmtId="3" fontId="3" fillId="3" borderId="35" xfId="0" applyNumberFormat="1" applyFont="1" applyFill="1" applyBorder="1" applyAlignment="1" applyProtection="1">
      <alignment horizontal="right"/>
      <protection locked="0"/>
    </xf>
    <xf numFmtId="3" fontId="2" fillId="3" borderId="27" xfId="0" applyNumberFormat="1" applyFont="1" applyFill="1" applyBorder="1" applyAlignment="1">
      <alignment horizontal="right"/>
    </xf>
    <xf numFmtId="3" fontId="2" fillId="3" borderId="30" xfId="0" applyNumberFormat="1" applyFont="1" applyFill="1" applyBorder="1" applyAlignment="1">
      <alignment horizontal="right"/>
    </xf>
    <xf numFmtId="3" fontId="3" fillId="3" borderId="14" xfId="0" applyNumberFormat="1" applyFont="1" applyFill="1" applyBorder="1" applyAlignment="1" applyProtection="1">
      <alignment horizontal="right"/>
      <protection locked="0"/>
    </xf>
    <xf numFmtId="3" fontId="3" fillId="3" borderId="15" xfId="0" applyNumberFormat="1" applyFont="1" applyFill="1" applyBorder="1" applyAlignment="1" applyProtection="1">
      <alignment horizontal="right"/>
      <protection locked="0"/>
    </xf>
    <xf numFmtId="0" fontId="3" fillId="3" borderId="14" xfId="0" applyFont="1" applyFill="1" applyBorder="1" applyAlignment="1" applyProtection="1">
      <alignment horizontal="right"/>
      <protection locked="0"/>
    </xf>
    <xf numFmtId="0" fontId="3" fillId="3" borderId="15" xfId="0" applyFont="1" applyFill="1" applyBorder="1" applyAlignment="1" applyProtection="1">
      <alignment horizontal="right"/>
      <protection locked="0"/>
    </xf>
    <xf numFmtId="0" fontId="3" fillId="3" borderId="48" xfId="0" applyFont="1" applyFill="1" applyBorder="1" applyAlignment="1" applyProtection="1">
      <alignment horizontal="right"/>
      <protection locked="0"/>
    </xf>
    <xf numFmtId="3" fontId="2" fillId="3" borderId="14" xfId="0" applyNumberFormat="1" applyFont="1" applyFill="1" applyBorder="1" applyAlignment="1">
      <alignment horizontal="right"/>
    </xf>
    <xf numFmtId="3" fontId="2" fillId="3" borderId="15" xfId="0" applyNumberFormat="1" applyFont="1" applyFill="1" applyBorder="1" applyAlignment="1">
      <alignment horizontal="right"/>
    </xf>
    <xf numFmtId="3" fontId="3" fillId="3" borderId="14" xfId="0" applyNumberFormat="1" applyFont="1" applyFill="1" applyBorder="1" applyAlignment="1" applyProtection="1">
      <alignment horizontal="right" wrapText="1"/>
      <protection locked="0"/>
    </xf>
    <xf numFmtId="3" fontId="3" fillId="3" borderId="15" xfId="0" applyNumberFormat="1" applyFont="1" applyFill="1" applyBorder="1" applyAlignment="1" applyProtection="1">
      <alignment horizontal="right" wrapText="1"/>
      <protection locked="0"/>
    </xf>
    <xf numFmtId="0" fontId="3" fillId="3" borderId="14" xfId="0" applyFont="1" applyFill="1" applyBorder="1" applyAlignment="1" applyProtection="1">
      <alignment horizontal="right" wrapText="1"/>
      <protection locked="0"/>
    </xf>
    <xf numFmtId="0" fontId="3" fillId="3" borderId="15" xfId="0" applyFont="1" applyFill="1" applyBorder="1" applyAlignment="1" applyProtection="1">
      <alignment horizontal="right" wrapText="1"/>
      <protection locked="0"/>
    </xf>
    <xf numFmtId="0" fontId="3" fillId="3" borderId="48" xfId="0" applyFont="1" applyFill="1" applyBorder="1" applyAlignment="1" applyProtection="1">
      <alignment horizontal="right" wrapText="1"/>
      <protection locked="0"/>
    </xf>
    <xf numFmtId="3" fontId="2" fillId="3" borderId="14" xfId="0" applyNumberFormat="1" applyFont="1" applyFill="1" applyBorder="1" applyAlignment="1">
      <alignment horizontal="right" wrapText="1"/>
    </xf>
    <xf numFmtId="3" fontId="2" fillId="3" borderId="15" xfId="0" applyNumberFormat="1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3" fontId="2" fillId="3" borderId="48" xfId="0" applyNumberFormat="1" applyFont="1" applyFill="1" applyBorder="1" applyAlignment="1">
      <alignment horizontal="right" wrapText="1"/>
    </xf>
    <xf numFmtId="0" fontId="3" fillId="3" borderId="49" xfId="0" applyFont="1" applyFill="1" applyBorder="1" applyAlignment="1" applyProtection="1">
      <alignment horizontal="right"/>
      <protection locked="0"/>
    </xf>
    <xf numFmtId="0" fontId="14" fillId="4" borderId="36" xfId="1" applyFont="1" applyFill="1" applyBorder="1" applyAlignment="1" applyProtection="1">
      <alignment horizontal="center" vertical="center" wrapText="1"/>
    </xf>
    <xf numFmtId="0" fontId="14" fillId="4" borderId="37" xfId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/>
    <xf numFmtId="0" fontId="5" fillId="0" borderId="37" xfId="0" applyFont="1" applyBorder="1" applyAlignment="1" applyProtection="1">
      <alignment horizontal="center" vertical="center" wrapText="1"/>
    </xf>
    <xf numFmtId="0" fontId="9" fillId="4" borderId="36" xfId="1" applyFont="1" applyFill="1" applyBorder="1" applyAlignment="1">
      <alignment horizontal="center" vertical="center" wrapText="1"/>
    </xf>
    <xf numFmtId="0" fontId="9" fillId="4" borderId="37" xfId="1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</cellXfs>
  <cellStyles count="3">
    <cellStyle name="Énfasis1" xfId="1" builtinId="2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1</xdr:row>
      <xdr:rowOff>123825</xdr:rowOff>
    </xdr:from>
    <xdr:to>
      <xdr:col>13</xdr:col>
      <xdr:colOff>66675</xdr:colOff>
      <xdr:row>6</xdr:row>
      <xdr:rowOff>142875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285750"/>
          <a:ext cx="7143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0</xdr:row>
      <xdr:rowOff>123825</xdr:rowOff>
    </xdr:from>
    <xdr:to>
      <xdr:col>1</xdr:col>
      <xdr:colOff>2219325</xdr:colOff>
      <xdr:row>6</xdr:row>
      <xdr:rowOff>121714</xdr:rowOff>
    </xdr:to>
    <xdr:pic>
      <xdr:nvPicPr>
        <xdr:cNvPr id="4" name="Imagen 3" title="Ministerio de Cultura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123825"/>
          <a:ext cx="2085975" cy="96943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85725</xdr:rowOff>
    </xdr:from>
    <xdr:to>
      <xdr:col>2</xdr:col>
      <xdr:colOff>571500</xdr:colOff>
      <xdr:row>7</xdr:row>
      <xdr:rowOff>28575</xdr:rowOff>
    </xdr:to>
    <xdr:pic>
      <xdr:nvPicPr>
        <xdr:cNvPr id="29761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76225"/>
          <a:ext cx="24098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647700</xdr:colOff>
      <xdr:row>2</xdr:row>
      <xdr:rowOff>76200</xdr:rowOff>
    </xdr:from>
    <xdr:to>
      <xdr:col>11</xdr:col>
      <xdr:colOff>628650</xdr:colOff>
      <xdr:row>7</xdr:row>
      <xdr:rowOff>76200</xdr:rowOff>
    </xdr:to>
    <xdr:pic>
      <xdr:nvPicPr>
        <xdr:cNvPr id="29762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457200"/>
          <a:ext cx="8667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1</xdr:row>
      <xdr:rowOff>123825</xdr:rowOff>
    </xdr:from>
    <xdr:to>
      <xdr:col>13</xdr:col>
      <xdr:colOff>114300</xdr:colOff>
      <xdr:row>6</xdr:row>
      <xdr:rowOff>142875</xdr:rowOff>
    </xdr:to>
    <xdr:pic>
      <xdr:nvPicPr>
        <xdr:cNvPr id="35843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285750"/>
          <a:ext cx="7143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0</xdr:row>
      <xdr:rowOff>123825</xdr:rowOff>
    </xdr:from>
    <xdr:to>
      <xdr:col>1</xdr:col>
      <xdr:colOff>2219325</xdr:colOff>
      <xdr:row>6</xdr:row>
      <xdr:rowOff>121714</xdr:rowOff>
    </xdr:to>
    <xdr:pic>
      <xdr:nvPicPr>
        <xdr:cNvPr id="3" name="Imagen 2" title="Ministerio de Cultura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123825"/>
          <a:ext cx="2085975" cy="9694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66675</xdr:rowOff>
    </xdr:from>
    <xdr:to>
      <xdr:col>13</xdr:col>
      <xdr:colOff>514350</xdr:colOff>
      <xdr:row>6</xdr:row>
      <xdr:rowOff>47625</xdr:rowOff>
    </xdr:to>
    <xdr:pic>
      <xdr:nvPicPr>
        <xdr:cNvPr id="34823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66675"/>
          <a:ext cx="8191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2219325</xdr:colOff>
      <xdr:row>6</xdr:row>
      <xdr:rowOff>38100</xdr:rowOff>
    </xdr:to>
    <xdr:pic>
      <xdr:nvPicPr>
        <xdr:cNvPr id="34824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2193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66675</xdr:rowOff>
    </xdr:from>
    <xdr:to>
      <xdr:col>13</xdr:col>
      <xdr:colOff>514350</xdr:colOff>
      <xdr:row>6</xdr:row>
      <xdr:rowOff>47625</xdr:rowOff>
    </xdr:to>
    <xdr:pic>
      <xdr:nvPicPr>
        <xdr:cNvPr id="33801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66675"/>
          <a:ext cx="8191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2219325</xdr:colOff>
      <xdr:row>6</xdr:row>
      <xdr:rowOff>38100</xdr:rowOff>
    </xdr:to>
    <xdr:pic>
      <xdr:nvPicPr>
        <xdr:cNvPr id="33802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2193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66675</xdr:rowOff>
    </xdr:from>
    <xdr:to>
      <xdr:col>13</xdr:col>
      <xdr:colOff>628650</xdr:colOff>
      <xdr:row>6</xdr:row>
      <xdr:rowOff>47625</xdr:rowOff>
    </xdr:to>
    <xdr:pic>
      <xdr:nvPicPr>
        <xdr:cNvPr id="30767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6667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2219325</xdr:colOff>
      <xdr:row>6</xdr:row>
      <xdr:rowOff>38100</xdr:rowOff>
    </xdr:to>
    <xdr:pic>
      <xdr:nvPicPr>
        <xdr:cNvPr id="30768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2193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66675</xdr:rowOff>
    </xdr:from>
    <xdr:to>
      <xdr:col>13</xdr:col>
      <xdr:colOff>561975</xdr:colOff>
      <xdr:row>5</xdr:row>
      <xdr:rowOff>95250</xdr:rowOff>
    </xdr:to>
    <xdr:pic>
      <xdr:nvPicPr>
        <xdr:cNvPr id="31785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66675"/>
          <a:ext cx="9144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2409825</xdr:colOff>
      <xdr:row>6</xdr:row>
      <xdr:rowOff>0</xdr:rowOff>
    </xdr:to>
    <xdr:pic>
      <xdr:nvPicPr>
        <xdr:cNvPr id="31786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4098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85725</xdr:rowOff>
    </xdr:from>
    <xdr:to>
      <xdr:col>2</xdr:col>
      <xdr:colOff>571500</xdr:colOff>
      <xdr:row>7</xdr:row>
      <xdr:rowOff>28575</xdr:rowOff>
    </xdr:to>
    <xdr:pic>
      <xdr:nvPicPr>
        <xdr:cNvPr id="26707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76225"/>
          <a:ext cx="24098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409575</xdr:colOff>
      <xdr:row>2</xdr:row>
      <xdr:rowOff>66675</xdr:rowOff>
    </xdr:from>
    <xdr:to>
      <xdr:col>13</xdr:col>
      <xdr:colOff>628650</xdr:colOff>
      <xdr:row>7</xdr:row>
      <xdr:rowOff>66675</xdr:rowOff>
    </xdr:to>
    <xdr:pic>
      <xdr:nvPicPr>
        <xdr:cNvPr id="26708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447675"/>
          <a:ext cx="8667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85725</xdr:rowOff>
    </xdr:from>
    <xdr:to>
      <xdr:col>2</xdr:col>
      <xdr:colOff>571500</xdr:colOff>
      <xdr:row>8</xdr:row>
      <xdr:rowOff>38100</xdr:rowOff>
    </xdr:to>
    <xdr:pic>
      <xdr:nvPicPr>
        <xdr:cNvPr id="2771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47650"/>
          <a:ext cx="24098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409575</xdr:colOff>
      <xdr:row>2</xdr:row>
      <xdr:rowOff>66675</xdr:rowOff>
    </xdr:from>
    <xdr:to>
      <xdr:col>13</xdr:col>
      <xdr:colOff>628650</xdr:colOff>
      <xdr:row>8</xdr:row>
      <xdr:rowOff>47625</xdr:rowOff>
    </xdr:to>
    <xdr:pic>
      <xdr:nvPicPr>
        <xdr:cNvPr id="2771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390525"/>
          <a:ext cx="8667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85725</xdr:rowOff>
    </xdr:from>
    <xdr:to>
      <xdr:col>2</xdr:col>
      <xdr:colOff>571500</xdr:colOff>
      <xdr:row>8</xdr:row>
      <xdr:rowOff>38100</xdr:rowOff>
    </xdr:to>
    <xdr:pic>
      <xdr:nvPicPr>
        <xdr:cNvPr id="28737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47650"/>
          <a:ext cx="24098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409575</xdr:colOff>
      <xdr:row>2</xdr:row>
      <xdr:rowOff>66675</xdr:rowOff>
    </xdr:from>
    <xdr:to>
      <xdr:col>11</xdr:col>
      <xdr:colOff>628650</xdr:colOff>
      <xdr:row>8</xdr:row>
      <xdr:rowOff>47625</xdr:rowOff>
    </xdr:to>
    <xdr:pic>
      <xdr:nvPicPr>
        <xdr:cNvPr id="28738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390525"/>
          <a:ext cx="8667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opilatorio-meses-a&#241;os/Estad&#237;sticas%20libros%20y%20otros%20materiale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ip_2022_Estad&#237;sticas%20libros%20y%20otros%20materiales%20a&#241;o%20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IP_2021_Estad&#237;sticas%20monograf&#237;as_d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copilatorio-meses-a&#241;os/DAIP_2020_Estad&#237;sticas%20monografias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19/DIRECCION_TECNICA/DAIP_2019_Estad&#237;sticas%20monograf&#237;as_d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DEPARTAMENTO%20DE%20ADQUISICIONES%20E%20INCREMENTO%20DEL%20PATRIMONIO/ESTADISTICAS%20DAIP/2016/Plantilla%20libros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Totales"/>
    </sheetNames>
    <sheetDataSet>
      <sheetData sheetId="0" refreshError="1">
        <row r="10">
          <cell r="C10">
            <v>5338</v>
          </cell>
          <cell r="D10">
            <v>10540</v>
          </cell>
          <cell r="G10">
            <v>134</v>
          </cell>
          <cell r="H10">
            <v>138</v>
          </cell>
          <cell r="I10">
            <v>28</v>
          </cell>
          <cell r="J10">
            <v>29</v>
          </cell>
          <cell r="K10">
            <v>4</v>
          </cell>
          <cell r="L10">
            <v>4</v>
          </cell>
          <cell r="M10">
            <v>5504</v>
          </cell>
          <cell r="N10">
            <v>10711</v>
          </cell>
        </row>
        <row r="11">
          <cell r="G11">
            <v>1</v>
          </cell>
          <cell r="H11">
            <v>1</v>
          </cell>
          <cell r="M11">
            <v>1</v>
          </cell>
          <cell r="N11">
            <v>1</v>
          </cell>
        </row>
        <row r="12">
          <cell r="C12">
            <v>75</v>
          </cell>
          <cell r="D12">
            <v>75</v>
          </cell>
          <cell r="G12">
            <v>1</v>
          </cell>
          <cell r="H12">
            <v>1</v>
          </cell>
          <cell r="M12">
            <v>76</v>
          </cell>
          <cell r="N12">
            <v>76</v>
          </cell>
        </row>
        <row r="13">
          <cell r="G13">
            <v>7</v>
          </cell>
          <cell r="H13">
            <v>7</v>
          </cell>
          <cell r="M13">
            <v>7</v>
          </cell>
          <cell r="N13">
            <v>7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G18">
            <v>1</v>
          </cell>
          <cell r="H18">
            <v>1</v>
          </cell>
          <cell r="M18">
            <v>1</v>
          </cell>
          <cell r="N18">
            <v>1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2">
          <cell r="G22">
            <v>96</v>
          </cell>
          <cell r="H22">
            <v>96</v>
          </cell>
          <cell r="M22">
            <v>96</v>
          </cell>
          <cell r="N22">
            <v>96</v>
          </cell>
        </row>
        <row r="23">
          <cell r="C23">
            <v>259</v>
          </cell>
          <cell r="D23">
            <v>510</v>
          </cell>
          <cell r="M23">
            <v>259</v>
          </cell>
          <cell r="N23">
            <v>510</v>
          </cell>
        </row>
        <row r="24">
          <cell r="G24">
            <v>12</v>
          </cell>
          <cell r="H24">
            <v>147</v>
          </cell>
          <cell r="M24">
            <v>12</v>
          </cell>
          <cell r="N24">
            <v>147</v>
          </cell>
        </row>
        <row r="25">
          <cell r="C25">
            <v>49</v>
          </cell>
          <cell r="D25">
            <v>106</v>
          </cell>
          <cell r="G25">
            <v>38</v>
          </cell>
          <cell r="H25">
            <v>38</v>
          </cell>
          <cell r="M25">
            <v>87</v>
          </cell>
          <cell r="N25">
            <v>144</v>
          </cell>
        </row>
        <row r="27">
          <cell r="C27">
            <v>34</v>
          </cell>
          <cell r="D27">
            <v>40</v>
          </cell>
          <cell r="M27">
            <v>34</v>
          </cell>
          <cell r="N27">
            <v>40</v>
          </cell>
        </row>
        <row r="28">
          <cell r="C28">
            <v>93</v>
          </cell>
          <cell r="D28">
            <v>95</v>
          </cell>
          <cell r="M28">
            <v>93</v>
          </cell>
          <cell r="N28">
            <v>95</v>
          </cell>
        </row>
        <row r="29">
          <cell r="G29">
            <v>22</v>
          </cell>
          <cell r="H29">
            <v>22</v>
          </cell>
          <cell r="M29">
            <v>22</v>
          </cell>
          <cell r="N29">
            <v>22</v>
          </cell>
        </row>
        <row r="31">
          <cell r="M31">
            <v>0</v>
          </cell>
          <cell r="N31">
            <v>0</v>
          </cell>
        </row>
        <row r="32">
          <cell r="C32">
            <v>614</v>
          </cell>
          <cell r="D32">
            <v>614</v>
          </cell>
          <cell r="G32">
            <v>3</v>
          </cell>
          <cell r="H32">
            <v>3</v>
          </cell>
          <cell r="M32">
            <v>617</v>
          </cell>
          <cell r="N32">
            <v>617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C35">
            <v>129</v>
          </cell>
          <cell r="D35">
            <v>174</v>
          </cell>
          <cell r="G35">
            <v>20</v>
          </cell>
          <cell r="H35">
            <v>20</v>
          </cell>
          <cell r="M35">
            <v>149</v>
          </cell>
          <cell r="N35">
            <v>194</v>
          </cell>
        </row>
        <row r="36">
          <cell r="C36">
            <v>961</v>
          </cell>
          <cell r="D36">
            <v>961</v>
          </cell>
          <cell r="G36">
            <v>157</v>
          </cell>
          <cell r="H36">
            <v>157</v>
          </cell>
          <cell r="M36">
            <v>1118</v>
          </cell>
          <cell r="N36">
            <v>1118</v>
          </cell>
        </row>
        <row r="37">
          <cell r="M37">
            <v>0</v>
          </cell>
          <cell r="N37">
            <v>0</v>
          </cell>
        </row>
        <row r="38">
          <cell r="C38">
            <v>7552</v>
          </cell>
          <cell r="D38">
            <v>13115</v>
          </cell>
          <cell r="E38">
            <v>0</v>
          </cell>
          <cell r="F38">
            <v>0</v>
          </cell>
          <cell r="G38">
            <v>492</v>
          </cell>
          <cell r="H38">
            <v>631</v>
          </cell>
          <cell r="I38">
            <v>28</v>
          </cell>
          <cell r="J38">
            <v>29</v>
          </cell>
          <cell r="K38">
            <v>4</v>
          </cell>
          <cell r="L38">
            <v>4</v>
          </cell>
          <cell r="M38">
            <v>8076</v>
          </cell>
          <cell r="N38">
            <v>13779</v>
          </cell>
        </row>
        <row r="40">
          <cell r="M40">
            <v>0</v>
          </cell>
          <cell r="N40">
            <v>0</v>
          </cell>
        </row>
      </sheetData>
      <sheetData sheetId="1" refreshError="1">
        <row r="10">
          <cell r="C10">
            <v>6436</v>
          </cell>
          <cell r="D10">
            <v>13159</v>
          </cell>
          <cell r="G10">
            <v>155</v>
          </cell>
          <cell r="H10">
            <v>169</v>
          </cell>
          <cell r="K10">
            <v>4</v>
          </cell>
          <cell r="L10">
            <v>4</v>
          </cell>
          <cell r="M10">
            <v>6595</v>
          </cell>
          <cell r="N10">
            <v>13332</v>
          </cell>
        </row>
        <row r="11">
          <cell r="G11">
            <v>1</v>
          </cell>
          <cell r="H11">
            <v>1</v>
          </cell>
          <cell r="M11">
            <v>1</v>
          </cell>
          <cell r="N11">
            <v>1</v>
          </cell>
        </row>
        <row r="12">
          <cell r="M12">
            <v>0</v>
          </cell>
          <cell r="N12">
            <v>0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G17">
            <v>1</v>
          </cell>
          <cell r="H17">
            <v>1</v>
          </cell>
          <cell r="M17">
            <v>1</v>
          </cell>
          <cell r="N17">
            <v>1</v>
          </cell>
        </row>
        <row r="18">
          <cell r="M18">
            <v>0</v>
          </cell>
          <cell r="N18">
            <v>0</v>
          </cell>
        </row>
        <row r="19">
          <cell r="G19">
            <v>18</v>
          </cell>
          <cell r="H19">
            <v>18</v>
          </cell>
          <cell r="M19">
            <v>18</v>
          </cell>
          <cell r="N19">
            <v>18</v>
          </cell>
        </row>
        <row r="20">
          <cell r="G20">
            <v>85</v>
          </cell>
          <cell r="H20">
            <v>85</v>
          </cell>
          <cell r="M20">
            <v>85</v>
          </cell>
          <cell r="N20">
            <v>85</v>
          </cell>
        </row>
        <row r="22">
          <cell r="M22">
            <v>0</v>
          </cell>
          <cell r="N22">
            <v>0</v>
          </cell>
        </row>
        <row r="23">
          <cell r="C23">
            <v>774</v>
          </cell>
          <cell r="D23">
            <v>1545</v>
          </cell>
          <cell r="M23">
            <v>774</v>
          </cell>
          <cell r="N23">
            <v>1545</v>
          </cell>
        </row>
        <row r="24">
          <cell r="M24">
            <v>0</v>
          </cell>
          <cell r="N24">
            <v>0</v>
          </cell>
        </row>
        <row r="25">
          <cell r="C25">
            <v>159</v>
          </cell>
          <cell r="D25">
            <v>304</v>
          </cell>
          <cell r="M25">
            <v>159</v>
          </cell>
          <cell r="N25">
            <v>304</v>
          </cell>
        </row>
        <row r="27">
          <cell r="C27">
            <v>49</v>
          </cell>
          <cell r="D27">
            <v>51</v>
          </cell>
          <cell r="G27">
            <v>46</v>
          </cell>
          <cell r="H27">
            <v>63</v>
          </cell>
          <cell r="M27">
            <v>95</v>
          </cell>
          <cell r="N27">
            <v>114</v>
          </cell>
        </row>
        <row r="28">
          <cell r="C28">
            <v>369</v>
          </cell>
          <cell r="D28">
            <v>386</v>
          </cell>
          <cell r="G28">
            <v>2</v>
          </cell>
          <cell r="H28">
            <v>2</v>
          </cell>
          <cell r="M28">
            <v>371</v>
          </cell>
          <cell r="N28">
            <v>388</v>
          </cell>
        </row>
        <row r="29">
          <cell r="C29">
            <v>6</v>
          </cell>
          <cell r="D29">
            <v>6</v>
          </cell>
          <cell r="M29">
            <v>6</v>
          </cell>
          <cell r="N29">
            <v>6</v>
          </cell>
        </row>
        <row r="31">
          <cell r="G31">
            <v>24</v>
          </cell>
          <cell r="H31">
            <v>24</v>
          </cell>
          <cell r="M31">
            <v>24</v>
          </cell>
          <cell r="N31">
            <v>24</v>
          </cell>
        </row>
        <row r="32">
          <cell r="C32">
            <v>396</v>
          </cell>
          <cell r="D32">
            <v>396</v>
          </cell>
          <cell r="G32">
            <v>30</v>
          </cell>
          <cell r="H32">
            <v>30</v>
          </cell>
          <cell r="M32">
            <v>426</v>
          </cell>
          <cell r="N32">
            <v>426</v>
          </cell>
        </row>
        <row r="33">
          <cell r="M33">
            <v>0</v>
          </cell>
          <cell r="N33">
            <v>0</v>
          </cell>
        </row>
        <row r="34">
          <cell r="C34">
            <v>3</v>
          </cell>
          <cell r="D34">
            <v>3</v>
          </cell>
          <cell r="G34">
            <v>1</v>
          </cell>
          <cell r="H34">
            <v>1</v>
          </cell>
          <cell r="M34">
            <v>4</v>
          </cell>
          <cell r="N34">
            <v>4</v>
          </cell>
        </row>
        <row r="35">
          <cell r="C35">
            <v>89</v>
          </cell>
          <cell r="D35">
            <v>141</v>
          </cell>
          <cell r="G35">
            <v>35</v>
          </cell>
          <cell r="H35">
            <v>35</v>
          </cell>
          <cell r="M35">
            <v>124</v>
          </cell>
          <cell r="N35">
            <v>176</v>
          </cell>
        </row>
        <row r="36">
          <cell r="C36">
            <v>545</v>
          </cell>
          <cell r="D36">
            <v>545</v>
          </cell>
          <cell r="G36">
            <v>82</v>
          </cell>
          <cell r="H36">
            <v>82</v>
          </cell>
          <cell r="M36">
            <v>627</v>
          </cell>
          <cell r="N36">
            <v>627</v>
          </cell>
        </row>
        <row r="37">
          <cell r="M37">
            <v>0</v>
          </cell>
          <cell r="N37">
            <v>0</v>
          </cell>
        </row>
        <row r="38">
          <cell r="C38">
            <v>8826</v>
          </cell>
          <cell r="D38">
            <v>16536</v>
          </cell>
          <cell r="E38">
            <v>0</v>
          </cell>
          <cell r="F38">
            <v>0</v>
          </cell>
          <cell r="G38">
            <v>480</v>
          </cell>
          <cell r="H38">
            <v>511</v>
          </cell>
          <cell r="I38">
            <v>0</v>
          </cell>
          <cell r="J38">
            <v>0</v>
          </cell>
          <cell r="K38">
            <v>4</v>
          </cell>
          <cell r="L38">
            <v>4</v>
          </cell>
          <cell r="M38">
            <v>9310</v>
          </cell>
          <cell r="N38">
            <v>17051</v>
          </cell>
        </row>
        <row r="40">
          <cell r="M40">
            <v>0</v>
          </cell>
          <cell r="N40">
            <v>0</v>
          </cell>
        </row>
      </sheetData>
      <sheetData sheetId="2" refreshError="1">
        <row r="10">
          <cell r="C10">
            <v>5602</v>
          </cell>
          <cell r="D10">
            <v>11348</v>
          </cell>
          <cell r="G10">
            <v>147</v>
          </cell>
          <cell r="H10">
            <v>153</v>
          </cell>
          <cell r="I10">
            <v>3</v>
          </cell>
          <cell r="J10">
            <v>3</v>
          </cell>
          <cell r="K10">
            <v>2</v>
          </cell>
          <cell r="L10">
            <v>2</v>
          </cell>
          <cell r="M10">
            <v>5754</v>
          </cell>
          <cell r="N10">
            <v>11506</v>
          </cell>
        </row>
        <row r="11">
          <cell r="G11">
            <v>3</v>
          </cell>
          <cell r="H11">
            <v>3</v>
          </cell>
          <cell r="M11">
            <v>3</v>
          </cell>
          <cell r="N11">
            <v>3</v>
          </cell>
        </row>
        <row r="12">
          <cell r="C12">
            <v>220</v>
          </cell>
          <cell r="D12">
            <v>220</v>
          </cell>
          <cell r="M12">
            <v>220</v>
          </cell>
          <cell r="N12">
            <v>220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G18">
            <v>2</v>
          </cell>
          <cell r="H18">
            <v>2</v>
          </cell>
          <cell r="M18">
            <v>2</v>
          </cell>
          <cell r="N18">
            <v>2</v>
          </cell>
        </row>
        <row r="19">
          <cell r="G19">
            <v>70</v>
          </cell>
          <cell r="H19">
            <v>70</v>
          </cell>
          <cell r="M19">
            <v>70</v>
          </cell>
          <cell r="N19">
            <v>70</v>
          </cell>
        </row>
        <row r="20">
          <cell r="G20">
            <v>326</v>
          </cell>
          <cell r="H20">
            <v>326</v>
          </cell>
          <cell r="M20">
            <v>326</v>
          </cell>
          <cell r="N20">
            <v>326</v>
          </cell>
        </row>
        <row r="22">
          <cell r="G22">
            <v>10</v>
          </cell>
          <cell r="H22">
            <v>10</v>
          </cell>
          <cell r="M22">
            <v>10</v>
          </cell>
          <cell r="N22">
            <v>10</v>
          </cell>
        </row>
        <row r="23">
          <cell r="C23">
            <v>1113</v>
          </cell>
          <cell r="D23">
            <v>2226</v>
          </cell>
          <cell r="G23">
            <v>18</v>
          </cell>
          <cell r="H23">
            <v>25</v>
          </cell>
          <cell r="M23">
            <v>1131</v>
          </cell>
          <cell r="N23">
            <v>2251</v>
          </cell>
        </row>
        <row r="24">
          <cell r="M24">
            <v>0</v>
          </cell>
          <cell r="N24">
            <v>0</v>
          </cell>
        </row>
        <row r="25">
          <cell r="C25">
            <v>157</v>
          </cell>
          <cell r="D25">
            <v>247</v>
          </cell>
          <cell r="M25">
            <v>157</v>
          </cell>
          <cell r="N25">
            <v>247</v>
          </cell>
        </row>
        <row r="27">
          <cell r="C27">
            <v>106</v>
          </cell>
          <cell r="D27">
            <v>117</v>
          </cell>
          <cell r="M27">
            <v>106</v>
          </cell>
          <cell r="N27">
            <v>117</v>
          </cell>
        </row>
        <row r="28">
          <cell r="C28">
            <v>218</v>
          </cell>
          <cell r="D28">
            <v>287</v>
          </cell>
          <cell r="G28">
            <v>11</v>
          </cell>
          <cell r="H28">
            <v>11</v>
          </cell>
          <cell r="M28">
            <v>229</v>
          </cell>
          <cell r="N28">
            <v>298</v>
          </cell>
        </row>
        <row r="29">
          <cell r="C29">
            <v>3</v>
          </cell>
          <cell r="D29">
            <v>3</v>
          </cell>
          <cell r="M29">
            <v>3</v>
          </cell>
          <cell r="N29">
            <v>3</v>
          </cell>
        </row>
        <row r="31">
          <cell r="M31">
            <v>0</v>
          </cell>
          <cell r="N31">
            <v>0</v>
          </cell>
        </row>
        <row r="32">
          <cell r="C32">
            <v>502</v>
          </cell>
          <cell r="D32">
            <v>502</v>
          </cell>
          <cell r="M32">
            <v>502</v>
          </cell>
          <cell r="N32">
            <v>502</v>
          </cell>
        </row>
        <row r="33">
          <cell r="M33">
            <v>0</v>
          </cell>
          <cell r="N33">
            <v>0</v>
          </cell>
        </row>
        <row r="34">
          <cell r="G34">
            <v>4</v>
          </cell>
          <cell r="H34">
            <v>7</v>
          </cell>
          <cell r="M34">
            <v>4</v>
          </cell>
          <cell r="N34">
            <v>7</v>
          </cell>
        </row>
        <row r="35">
          <cell r="C35">
            <v>93</v>
          </cell>
          <cell r="D35">
            <v>152</v>
          </cell>
          <cell r="G35">
            <v>7</v>
          </cell>
          <cell r="H35">
            <v>7</v>
          </cell>
          <cell r="M35">
            <v>100</v>
          </cell>
          <cell r="N35">
            <v>159</v>
          </cell>
        </row>
        <row r="36">
          <cell r="C36">
            <v>895</v>
          </cell>
          <cell r="D36">
            <v>895</v>
          </cell>
          <cell r="G36">
            <v>72</v>
          </cell>
          <cell r="H36">
            <v>72</v>
          </cell>
          <cell r="M36">
            <v>967</v>
          </cell>
          <cell r="N36">
            <v>967</v>
          </cell>
        </row>
        <row r="37">
          <cell r="M37">
            <v>0</v>
          </cell>
          <cell r="N37">
            <v>0</v>
          </cell>
        </row>
        <row r="38">
          <cell r="C38">
            <v>8909</v>
          </cell>
          <cell r="D38">
            <v>15997</v>
          </cell>
          <cell r="E38">
            <v>0</v>
          </cell>
          <cell r="F38">
            <v>0</v>
          </cell>
          <cell r="G38">
            <v>670</v>
          </cell>
          <cell r="H38">
            <v>686</v>
          </cell>
          <cell r="I38">
            <v>3</v>
          </cell>
          <cell r="J38">
            <v>3</v>
          </cell>
          <cell r="K38">
            <v>2</v>
          </cell>
          <cell r="L38">
            <v>2</v>
          </cell>
          <cell r="M38">
            <v>9584</v>
          </cell>
          <cell r="N38">
            <v>16688</v>
          </cell>
        </row>
        <row r="40">
          <cell r="H40">
            <v>2</v>
          </cell>
          <cell r="M40">
            <v>0</v>
          </cell>
          <cell r="N40">
            <v>2</v>
          </cell>
        </row>
      </sheetData>
      <sheetData sheetId="3" refreshError="1">
        <row r="10">
          <cell r="C10">
            <v>4360</v>
          </cell>
          <cell r="D10">
            <v>8617</v>
          </cell>
          <cell r="G10">
            <v>177</v>
          </cell>
          <cell r="H10">
            <v>213</v>
          </cell>
          <cell r="K10">
            <v>1</v>
          </cell>
          <cell r="L10">
            <v>1</v>
          </cell>
          <cell r="M10">
            <v>4538</v>
          </cell>
          <cell r="N10">
            <v>8831</v>
          </cell>
        </row>
        <row r="11">
          <cell r="M11">
            <v>0</v>
          </cell>
          <cell r="N11">
            <v>0</v>
          </cell>
        </row>
        <row r="12">
          <cell r="M12">
            <v>0</v>
          </cell>
          <cell r="N12">
            <v>0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G18">
            <v>37</v>
          </cell>
          <cell r="H18">
            <v>37</v>
          </cell>
          <cell r="M18">
            <v>37</v>
          </cell>
          <cell r="N18">
            <v>37</v>
          </cell>
        </row>
        <row r="19">
          <cell r="G19">
            <v>502</v>
          </cell>
          <cell r="H19">
            <v>502</v>
          </cell>
          <cell r="M19">
            <v>502</v>
          </cell>
          <cell r="N19">
            <v>502</v>
          </cell>
        </row>
        <row r="20">
          <cell r="G20">
            <v>1134</v>
          </cell>
          <cell r="H20">
            <v>1134</v>
          </cell>
          <cell r="M20">
            <v>1134</v>
          </cell>
          <cell r="N20">
            <v>1134</v>
          </cell>
        </row>
        <row r="22">
          <cell r="M22">
            <v>0</v>
          </cell>
          <cell r="N22">
            <v>0</v>
          </cell>
        </row>
        <row r="23">
          <cell r="C23">
            <v>72</v>
          </cell>
          <cell r="D23">
            <v>139</v>
          </cell>
          <cell r="G23">
            <v>1</v>
          </cell>
          <cell r="H23">
            <v>1</v>
          </cell>
          <cell r="K23">
            <v>1</v>
          </cell>
          <cell r="L23">
            <v>1</v>
          </cell>
          <cell r="M23">
            <v>74</v>
          </cell>
          <cell r="N23">
            <v>141</v>
          </cell>
        </row>
        <row r="24">
          <cell r="M24">
            <v>0</v>
          </cell>
          <cell r="N24">
            <v>0</v>
          </cell>
        </row>
        <row r="25">
          <cell r="C25">
            <v>22</v>
          </cell>
          <cell r="D25">
            <v>27</v>
          </cell>
          <cell r="M25">
            <v>22</v>
          </cell>
          <cell r="N25">
            <v>27</v>
          </cell>
        </row>
        <row r="27">
          <cell r="C27">
            <v>32</v>
          </cell>
          <cell r="D27">
            <v>35</v>
          </cell>
          <cell r="M27">
            <v>32</v>
          </cell>
          <cell r="N27">
            <v>35</v>
          </cell>
        </row>
        <row r="28">
          <cell r="C28">
            <v>172</v>
          </cell>
          <cell r="D28">
            <v>182</v>
          </cell>
          <cell r="G28">
            <v>2</v>
          </cell>
          <cell r="H28">
            <v>2</v>
          </cell>
          <cell r="M28">
            <v>174</v>
          </cell>
          <cell r="N28">
            <v>184</v>
          </cell>
        </row>
        <row r="29">
          <cell r="C29">
            <v>3</v>
          </cell>
          <cell r="D29">
            <v>4</v>
          </cell>
          <cell r="M29">
            <v>3</v>
          </cell>
          <cell r="N29">
            <v>4</v>
          </cell>
        </row>
        <row r="31">
          <cell r="M31">
            <v>0</v>
          </cell>
          <cell r="N31">
            <v>0</v>
          </cell>
        </row>
        <row r="32">
          <cell r="C32">
            <v>367</v>
          </cell>
          <cell r="D32">
            <v>367</v>
          </cell>
          <cell r="M32">
            <v>367</v>
          </cell>
          <cell r="N32">
            <v>367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C35">
            <v>144</v>
          </cell>
          <cell r="D35">
            <v>202</v>
          </cell>
          <cell r="M35">
            <v>144</v>
          </cell>
          <cell r="N35">
            <v>202</v>
          </cell>
        </row>
        <row r="36">
          <cell r="C36">
            <v>674</v>
          </cell>
          <cell r="D36">
            <v>674</v>
          </cell>
          <cell r="G36">
            <v>170</v>
          </cell>
          <cell r="H36">
            <v>170</v>
          </cell>
          <cell r="M36">
            <v>844</v>
          </cell>
          <cell r="N36">
            <v>844</v>
          </cell>
        </row>
        <row r="37">
          <cell r="M37">
            <v>0</v>
          </cell>
          <cell r="N37">
            <v>0</v>
          </cell>
        </row>
        <row r="38">
          <cell r="C38">
            <v>5846</v>
          </cell>
          <cell r="D38">
            <v>10247</v>
          </cell>
          <cell r="E38">
            <v>0</v>
          </cell>
          <cell r="F38">
            <v>0</v>
          </cell>
          <cell r="G38">
            <v>2023</v>
          </cell>
          <cell r="H38">
            <v>2059</v>
          </cell>
          <cell r="I38">
            <v>0</v>
          </cell>
          <cell r="J38">
            <v>0</v>
          </cell>
          <cell r="K38">
            <v>2</v>
          </cell>
          <cell r="L38">
            <v>2</v>
          </cell>
          <cell r="M38">
            <v>7871</v>
          </cell>
          <cell r="N38">
            <v>12308</v>
          </cell>
        </row>
        <row r="40">
          <cell r="M40">
            <v>0</v>
          </cell>
          <cell r="N40">
            <v>0</v>
          </cell>
        </row>
      </sheetData>
      <sheetData sheetId="4" refreshError="1">
        <row r="10">
          <cell r="C10">
            <v>7652</v>
          </cell>
          <cell r="D10">
            <v>15444</v>
          </cell>
          <cell r="E10">
            <v>8</v>
          </cell>
          <cell r="F10">
            <v>8</v>
          </cell>
          <cell r="G10">
            <v>247</v>
          </cell>
          <cell r="H10">
            <v>252</v>
          </cell>
          <cell r="I10">
            <v>40</v>
          </cell>
          <cell r="J10">
            <v>40</v>
          </cell>
          <cell r="K10">
            <v>1</v>
          </cell>
          <cell r="L10">
            <v>1</v>
          </cell>
          <cell r="M10">
            <v>7948</v>
          </cell>
          <cell r="N10">
            <v>15745</v>
          </cell>
        </row>
        <row r="11">
          <cell r="M11">
            <v>0</v>
          </cell>
          <cell r="N11">
            <v>0</v>
          </cell>
        </row>
        <row r="12">
          <cell r="C12">
            <v>66</v>
          </cell>
          <cell r="D12">
            <v>66</v>
          </cell>
          <cell r="G12">
            <v>1</v>
          </cell>
          <cell r="H12">
            <v>1</v>
          </cell>
          <cell r="M12">
            <v>67</v>
          </cell>
          <cell r="N12">
            <v>67</v>
          </cell>
        </row>
        <row r="13">
          <cell r="G13">
            <v>5</v>
          </cell>
          <cell r="H13">
            <v>9</v>
          </cell>
          <cell r="M13">
            <v>5</v>
          </cell>
          <cell r="N13">
            <v>9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G20">
            <v>453</v>
          </cell>
          <cell r="H20">
            <v>453</v>
          </cell>
          <cell r="M20">
            <v>453</v>
          </cell>
          <cell r="N20">
            <v>453</v>
          </cell>
        </row>
        <row r="22">
          <cell r="M22">
            <v>0</v>
          </cell>
          <cell r="N22">
            <v>0</v>
          </cell>
        </row>
        <row r="23">
          <cell r="C23">
            <v>24</v>
          </cell>
          <cell r="D23">
            <v>90</v>
          </cell>
          <cell r="I23">
            <v>1</v>
          </cell>
          <cell r="J23">
            <v>1</v>
          </cell>
          <cell r="M23">
            <v>25</v>
          </cell>
          <cell r="N23">
            <v>91</v>
          </cell>
        </row>
        <row r="24">
          <cell r="G24">
            <v>16</v>
          </cell>
          <cell r="H24">
            <v>246</v>
          </cell>
          <cell r="M24">
            <v>16</v>
          </cell>
          <cell r="N24">
            <v>246</v>
          </cell>
        </row>
        <row r="25">
          <cell r="C25">
            <v>211</v>
          </cell>
          <cell r="D25">
            <v>272</v>
          </cell>
          <cell r="M25">
            <v>211</v>
          </cell>
          <cell r="N25">
            <v>272</v>
          </cell>
        </row>
        <row r="27">
          <cell r="C27">
            <v>87</v>
          </cell>
          <cell r="D27">
            <v>97</v>
          </cell>
          <cell r="G27">
            <v>30</v>
          </cell>
          <cell r="H27">
            <v>30</v>
          </cell>
          <cell r="M27">
            <v>117</v>
          </cell>
          <cell r="N27">
            <v>127</v>
          </cell>
        </row>
        <row r="28">
          <cell r="C28">
            <v>200</v>
          </cell>
          <cell r="D28">
            <v>234</v>
          </cell>
          <cell r="G28">
            <v>3</v>
          </cell>
          <cell r="H28">
            <v>3</v>
          </cell>
          <cell r="M28">
            <v>203</v>
          </cell>
          <cell r="N28">
            <v>237</v>
          </cell>
        </row>
        <row r="29">
          <cell r="C29">
            <v>3</v>
          </cell>
          <cell r="D29">
            <v>3</v>
          </cell>
          <cell r="G29">
            <v>10</v>
          </cell>
          <cell r="H29">
            <v>10</v>
          </cell>
          <cell r="M29">
            <v>13</v>
          </cell>
          <cell r="N29">
            <v>13</v>
          </cell>
        </row>
        <row r="31">
          <cell r="G31">
            <v>12</v>
          </cell>
          <cell r="H31">
            <v>12</v>
          </cell>
          <cell r="M31">
            <v>12</v>
          </cell>
          <cell r="N31">
            <v>12</v>
          </cell>
        </row>
        <row r="32">
          <cell r="C32">
            <v>306</v>
          </cell>
          <cell r="D32">
            <v>306</v>
          </cell>
          <cell r="G32">
            <v>389</v>
          </cell>
          <cell r="H32">
            <v>389</v>
          </cell>
          <cell r="M32">
            <v>695</v>
          </cell>
          <cell r="N32">
            <v>695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C35">
            <v>151</v>
          </cell>
          <cell r="D35">
            <v>294</v>
          </cell>
          <cell r="G35">
            <v>5</v>
          </cell>
          <cell r="H35">
            <v>5</v>
          </cell>
          <cell r="M35">
            <v>156</v>
          </cell>
          <cell r="N35">
            <v>299</v>
          </cell>
        </row>
        <row r="36">
          <cell r="C36">
            <v>1255</v>
          </cell>
          <cell r="D36">
            <v>1255</v>
          </cell>
          <cell r="G36">
            <v>4</v>
          </cell>
          <cell r="H36">
            <v>4</v>
          </cell>
          <cell r="M36">
            <v>1259</v>
          </cell>
          <cell r="N36">
            <v>1259</v>
          </cell>
        </row>
        <row r="37">
          <cell r="G37">
            <v>1</v>
          </cell>
          <cell r="H37">
            <v>1</v>
          </cell>
          <cell r="M37">
            <v>1</v>
          </cell>
          <cell r="N37">
            <v>1</v>
          </cell>
        </row>
        <row r="38">
          <cell r="C38">
            <v>9955</v>
          </cell>
          <cell r="D38">
            <v>18061</v>
          </cell>
          <cell r="E38">
            <v>8</v>
          </cell>
          <cell r="F38">
            <v>8</v>
          </cell>
          <cell r="G38">
            <v>1176</v>
          </cell>
          <cell r="H38">
            <v>1415</v>
          </cell>
          <cell r="I38">
            <v>41</v>
          </cell>
          <cell r="J38">
            <v>41</v>
          </cell>
          <cell r="K38">
            <v>1</v>
          </cell>
          <cell r="L38">
            <v>1</v>
          </cell>
          <cell r="M38">
            <v>11181</v>
          </cell>
          <cell r="N38">
            <v>19526</v>
          </cell>
        </row>
        <row r="40">
          <cell r="H40">
            <v>1</v>
          </cell>
          <cell r="M40">
            <v>0</v>
          </cell>
          <cell r="N40">
            <v>1</v>
          </cell>
        </row>
      </sheetData>
      <sheetData sheetId="5" refreshError="1">
        <row r="10">
          <cell r="C10">
            <v>7047</v>
          </cell>
          <cell r="D10">
            <v>14087</v>
          </cell>
          <cell r="G10">
            <v>136</v>
          </cell>
          <cell r="H10">
            <v>139</v>
          </cell>
          <cell r="I10">
            <v>9</v>
          </cell>
          <cell r="J10">
            <v>9</v>
          </cell>
          <cell r="K10">
            <v>2</v>
          </cell>
          <cell r="L10">
            <v>2</v>
          </cell>
          <cell r="M10">
            <v>7194</v>
          </cell>
          <cell r="N10">
            <v>14237</v>
          </cell>
        </row>
        <row r="11">
          <cell r="E11">
            <v>2</v>
          </cell>
          <cell r="F11">
            <v>2</v>
          </cell>
          <cell r="G11">
            <v>1</v>
          </cell>
          <cell r="H11">
            <v>1</v>
          </cell>
          <cell r="M11">
            <v>3</v>
          </cell>
          <cell r="N11">
            <v>3</v>
          </cell>
        </row>
        <row r="12">
          <cell r="G12">
            <v>2</v>
          </cell>
          <cell r="H12">
            <v>2</v>
          </cell>
          <cell r="M12">
            <v>2</v>
          </cell>
          <cell r="N12">
            <v>2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E17">
            <v>1</v>
          </cell>
          <cell r="F17">
            <v>1</v>
          </cell>
          <cell r="M17">
            <v>1</v>
          </cell>
          <cell r="N17">
            <v>1</v>
          </cell>
        </row>
        <row r="18">
          <cell r="M18">
            <v>0</v>
          </cell>
          <cell r="N18">
            <v>0</v>
          </cell>
        </row>
        <row r="19">
          <cell r="G19">
            <v>375</v>
          </cell>
          <cell r="H19">
            <v>375</v>
          </cell>
          <cell r="M19">
            <v>375</v>
          </cell>
          <cell r="N19">
            <v>375</v>
          </cell>
        </row>
        <row r="20">
          <cell r="G20">
            <v>370</v>
          </cell>
          <cell r="H20">
            <v>370</v>
          </cell>
          <cell r="M20">
            <v>370</v>
          </cell>
          <cell r="N20">
            <v>370</v>
          </cell>
        </row>
        <row r="22">
          <cell r="M22">
            <v>0</v>
          </cell>
          <cell r="N22">
            <v>0</v>
          </cell>
        </row>
        <row r="23">
          <cell r="C23">
            <v>2177</v>
          </cell>
          <cell r="D23">
            <v>4342</v>
          </cell>
          <cell r="G23">
            <v>1</v>
          </cell>
          <cell r="H23">
            <v>1</v>
          </cell>
          <cell r="M23">
            <v>2178</v>
          </cell>
          <cell r="N23">
            <v>4343</v>
          </cell>
        </row>
        <row r="24">
          <cell r="M24">
            <v>0</v>
          </cell>
          <cell r="N24">
            <v>0</v>
          </cell>
        </row>
        <row r="25">
          <cell r="C25">
            <v>175</v>
          </cell>
          <cell r="D25">
            <v>249</v>
          </cell>
          <cell r="G25">
            <v>36</v>
          </cell>
          <cell r="H25">
            <v>36</v>
          </cell>
          <cell r="M25">
            <v>211</v>
          </cell>
          <cell r="N25">
            <v>285</v>
          </cell>
        </row>
        <row r="27">
          <cell r="C27">
            <v>106</v>
          </cell>
          <cell r="D27">
            <v>111</v>
          </cell>
          <cell r="G27">
            <v>738</v>
          </cell>
          <cell r="H27">
            <v>1138</v>
          </cell>
          <cell r="M27">
            <v>844</v>
          </cell>
          <cell r="N27">
            <v>1249</v>
          </cell>
        </row>
        <row r="28">
          <cell r="C28">
            <v>204</v>
          </cell>
          <cell r="D28">
            <v>221</v>
          </cell>
          <cell r="G28">
            <v>133</v>
          </cell>
          <cell r="H28">
            <v>142</v>
          </cell>
          <cell r="M28">
            <v>337</v>
          </cell>
          <cell r="N28">
            <v>363</v>
          </cell>
        </row>
        <row r="29">
          <cell r="C29">
            <v>6</v>
          </cell>
          <cell r="D29">
            <v>6</v>
          </cell>
          <cell r="G29">
            <v>55</v>
          </cell>
          <cell r="H29">
            <v>55</v>
          </cell>
          <cell r="M29">
            <v>61</v>
          </cell>
          <cell r="N29">
            <v>61</v>
          </cell>
        </row>
        <row r="31">
          <cell r="E31">
            <v>1</v>
          </cell>
          <cell r="F31">
            <v>1</v>
          </cell>
          <cell r="G31">
            <v>25</v>
          </cell>
          <cell r="H31">
            <v>25</v>
          </cell>
          <cell r="M31">
            <v>26</v>
          </cell>
          <cell r="N31">
            <v>26</v>
          </cell>
        </row>
        <row r="32">
          <cell r="C32">
            <v>792</v>
          </cell>
          <cell r="D32">
            <v>792</v>
          </cell>
          <cell r="G32">
            <v>84</v>
          </cell>
          <cell r="H32">
            <v>84</v>
          </cell>
          <cell r="M32">
            <v>876</v>
          </cell>
          <cell r="N32">
            <v>876</v>
          </cell>
        </row>
        <row r="33">
          <cell r="G33">
            <v>10</v>
          </cell>
          <cell r="H33">
            <v>10</v>
          </cell>
          <cell r="M33">
            <v>10</v>
          </cell>
          <cell r="N33">
            <v>10</v>
          </cell>
        </row>
        <row r="34">
          <cell r="C34">
            <v>10</v>
          </cell>
          <cell r="D34">
            <v>10</v>
          </cell>
          <cell r="M34">
            <v>10</v>
          </cell>
          <cell r="N34">
            <v>10</v>
          </cell>
        </row>
        <row r="35">
          <cell r="C35">
            <v>526</v>
          </cell>
          <cell r="D35">
            <v>577</v>
          </cell>
          <cell r="E35">
            <v>10</v>
          </cell>
          <cell r="F35">
            <v>10</v>
          </cell>
          <cell r="G35">
            <v>1</v>
          </cell>
          <cell r="H35">
            <v>1</v>
          </cell>
          <cell r="I35">
            <v>1</v>
          </cell>
          <cell r="J35">
            <v>1</v>
          </cell>
          <cell r="M35">
            <v>538</v>
          </cell>
          <cell r="N35">
            <v>589</v>
          </cell>
        </row>
        <row r="36">
          <cell r="C36">
            <v>1269</v>
          </cell>
          <cell r="D36">
            <v>1269</v>
          </cell>
          <cell r="E36">
            <v>105</v>
          </cell>
          <cell r="F36">
            <v>105</v>
          </cell>
          <cell r="G36">
            <v>1711</v>
          </cell>
          <cell r="H36">
            <v>1711</v>
          </cell>
          <cell r="M36">
            <v>3085</v>
          </cell>
          <cell r="N36">
            <v>3085</v>
          </cell>
        </row>
        <row r="37">
          <cell r="M37">
            <v>0</v>
          </cell>
          <cell r="N37">
            <v>0</v>
          </cell>
        </row>
        <row r="38">
          <cell r="C38">
            <v>12312</v>
          </cell>
          <cell r="D38">
            <v>21664</v>
          </cell>
          <cell r="E38">
            <v>119</v>
          </cell>
          <cell r="F38">
            <v>119</v>
          </cell>
          <cell r="G38">
            <v>3678</v>
          </cell>
          <cell r="H38">
            <v>4090</v>
          </cell>
          <cell r="I38">
            <v>10</v>
          </cell>
          <cell r="J38">
            <v>10</v>
          </cell>
          <cell r="K38">
            <v>2</v>
          </cell>
          <cell r="L38">
            <v>2</v>
          </cell>
          <cell r="M38">
            <v>16121</v>
          </cell>
          <cell r="N38">
            <v>25885</v>
          </cell>
        </row>
        <row r="40">
          <cell r="H40">
            <v>2</v>
          </cell>
          <cell r="M40">
            <v>0</v>
          </cell>
          <cell r="N40">
            <v>2</v>
          </cell>
        </row>
      </sheetData>
      <sheetData sheetId="6" refreshError="1">
        <row r="10">
          <cell r="C10">
            <v>5425</v>
          </cell>
          <cell r="D10">
            <v>10685</v>
          </cell>
          <cell r="G10">
            <v>116</v>
          </cell>
          <cell r="H10">
            <v>145</v>
          </cell>
          <cell r="I10">
            <v>11</v>
          </cell>
          <cell r="J10">
            <v>11</v>
          </cell>
          <cell r="M10">
            <v>5552</v>
          </cell>
          <cell r="N10">
            <v>10841</v>
          </cell>
        </row>
        <row r="11">
          <cell r="E11">
            <v>4</v>
          </cell>
          <cell r="F11">
            <v>4</v>
          </cell>
          <cell r="G11">
            <v>1</v>
          </cell>
          <cell r="H11">
            <v>1</v>
          </cell>
          <cell r="M11">
            <v>5</v>
          </cell>
          <cell r="N11">
            <v>5</v>
          </cell>
        </row>
        <row r="12">
          <cell r="M12">
            <v>0</v>
          </cell>
          <cell r="N12">
            <v>0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E17">
            <v>1</v>
          </cell>
          <cell r="F17">
            <v>1</v>
          </cell>
          <cell r="M17">
            <v>1</v>
          </cell>
          <cell r="N17">
            <v>1</v>
          </cell>
        </row>
        <row r="18">
          <cell r="G18">
            <v>3</v>
          </cell>
          <cell r="H18">
            <v>3</v>
          </cell>
          <cell r="M18">
            <v>3</v>
          </cell>
          <cell r="N18">
            <v>3</v>
          </cell>
        </row>
        <row r="19">
          <cell r="E19">
            <v>8</v>
          </cell>
          <cell r="F19">
            <v>8</v>
          </cell>
          <cell r="G19">
            <v>685</v>
          </cell>
          <cell r="H19">
            <v>685</v>
          </cell>
          <cell r="M19">
            <v>693</v>
          </cell>
          <cell r="N19">
            <v>693</v>
          </cell>
        </row>
        <row r="20">
          <cell r="E20">
            <v>48</v>
          </cell>
          <cell r="F20">
            <v>48</v>
          </cell>
          <cell r="G20">
            <v>771</v>
          </cell>
          <cell r="H20">
            <v>771</v>
          </cell>
          <cell r="M20">
            <v>819</v>
          </cell>
          <cell r="N20">
            <v>819</v>
          </cell>
        </row>
        <row r="22">
          <cell r="M22">
            <v>0</v>
          </cell>
          <cell r="N22">
            <v>0</v>
          </cell>
        </row>
        <row r="23">
          <cell r="C23">
            <v>934</v>
          </cell>
          <cell r="D23">
            <v>1876</v>
          </cell>
          <cell r="M23">
            <v>934</v>
          </cell>
          <cell r="N23">
            <v>1876</v>
          </cell>
        </row>
        <row r="24">
          <cell r="M24">
            <v>0</v>
          </cell>
          <cell r="N24">
            <v>0</v>
          </cell>
        </row>
        <row r="25">
          <cell r="C25">
            <v>71</v>
          </cell>
          <cell r="D25">
            <v>72</v>
          </cell>
          <cell r="M25">
            <v>71</v>
          </cell>
          <cell r="N25">
            <v>72</v>
          </cell>
        </row>
        <row r="27">
          <cell r="C27">
            <v>113</v>
          </cell>
          <cell r="D27">
            <v>121</v>
          </cell>
          <cell r="E27">
            <v>21</v>
          </cell>
          <cell r="F27">
            <v>21</v>
          </cell>
          <cell r="M27">
            <v>134</v>
          </cell>
          <cell r="N27">
            <v>142</v>
          </cell>
        </row>
        <row r="28">
          <cell r="C28">
            <v>255</v>
          </cell>
          <cell r="D28">
            <v>268</v>
          </cell>
          <cell r="G28">
            <v>2</v>
          </cell>
          <cell r="H28">
            <v>2</v>
          </cell>
          <cell r="M28">
            <v>257</v>
          </cell>
          <cell r="N28">
            <v>270</v>
          </cell>
        </row>
        <row r="29">
          <cell r="C29">
            <v>8</v>
          </cell>
          <cell r="D29">
            <v>9</v>
          </cell>
          <cell r="M29">
            <v>8</v>
          </cell>
          <cell r="N29">
            <v>9</v>
          </cell>
        </row>
        <row r="31">
          <cell r="E31">
            <v>9</v>
          </cell>
          <cell r="F31">
            <v>9</v>
          </cell>
          <cell r="G31">
            <v>752</v>
          </cell>
          <cell r="H31">
            <v>752</v>
          </cell>
          <cell r="M31">
            <v>761</v>
          </cell>
          <cell r="N31">
            <v>761</v>
          </cell>
        </row>
        <row r="32">
          <cell r="C32">
            <v>594</v>
          </cell>
          <cell r="D32">
            <v>594</v>
          </cell>
          <cell r="E32">
            <v>8</v>
          </cell>
          <cell r="F32">
            <v>8</v>
          </cell>
          <cell r="G32">
            <v>84</v>
          </cell>
          <cell r="H32">
            <v>84</v>
          </cell>
          <cell r="M32">
            <v>686</v>
          </cell>
          <cell r="N32">
            <v>686</v>
          </cell>
        </row>
        <row r="33">
          <cell r="E33">
            <v>580</v>
          </cell>
          <cell r="F33">
            <v>580</v>
          </cell>
          <cell r="G33">
            <v>16</v>
          </cell>
          <cell r="H33">
            <v>16</v>
          </cell>
          <cell r="M33">
            <v>596</v>
          </cell>
          <cell r="N33">
            <v>596</v>
          </cell>
        </row>
        <row r="34">
          <cell r="C34">
            <v>4</v>
          </cell>
          <cell r="D34">
            <v>8</v>
          </cell>
          <cell r="G34">
            <v>59</v>
          </cell>
          <cell r="H34">
            <v>59</v>
          </cell>
          <cell r="M34">
            <v>63</v>
          </cell>
          <cell r="N34">
            <v>67</v>
          </cell>
        </row>
        <row r="35">
          <cell r="C35">
            <v>17</v>
          </cell>
          <cell r="D35">
            <v>25</v>
          </cell>
          <cell r="M35">
            <v>17</v>
          </cell>
          <cell r="N35">
            <v>25</v>
          </cell>
        </row>
        <row r="36">
          <cell r="C36">
            <v>1096</v>
          </cell>
          <cell r="D36">
            <v>1096</v>
          </cell>
          <cell r="E36">
            <v>86</v>
          </cell>
          <cell r="F36">
            <v>86</v>
          </cell>
          <cell r="G36">
            <v>1256</v>
          </cell>
          <cell r="H36">
            <v>1256</v>
          </cell>
          <cell r="M36">
            <v>2438</v>
          </cell>
          <cell r="N36">
            <v>2438</v>
          </cell>
        </row>
        <row r="37">
          <cell r="M37">
            <v>0</v>
          </cell>
          <cell r="N37">
            <v>0</v>
          </cell>
        </row>
        <row r="38">
          <cell r="C38">
            <v>8517</v>
          </cell>
          <cell r="D38">
            <v>14754</v>
          </cell>
          <cell r="E38">
            <v>765</v>
          </cell>
          <cell r="F38">
            <v>765</v>
          </cell>
          <cell r="G38">
            <v>3745</v>
          </cell>
          <cell r="H38">
            <v>3774</v>
          </cell>
          <cell r="I38">
            <v>11</v>
          </cell>
          <cell r="J38">
            <v>11</v>
          </cell>
          <cell r="K38">
            <v>0</v>
          </cell>
          <cell r="L38">
            <v>0</v>
          </cell>
          <cell r="M38">
            <v>13038</v>
          </cell>
          <cell r="N38">
            <v>19304</v>
          </cell>
        </row>
        <row r="40">
          <cell r="F40">
            <v>1</v>
          </cell>
          <cell r="M40">
            <v>0</v>
          </cell>
          <cell r="N40">
            <v>1</v>
          </cell>
        </row>
      </sheetData>
      <sheetData sheetId="7" refreshError="1">
        <row r="10">
          <cell r="C10">
            <v>3120</v>
          </cell>
          <cell r="D10">
            <v>5978</v>
          </cell>
          <cell r="G10">
            <v>35</v>
          </cell>
          <cell r="H10">
            <v>37</v>
          </cell>
          <cell r="M10">
            <v>3155</v>
          </cell>
          <cell r="N10">
            <v>6015</v>
          </cell>
        </row>
        <row r="11">
          <cell r="M11">
            <v>0</v>
          </cell>
          <cell r="N11">
            <v>0</v>
          </cell>
        </row>
        <row r="12">
          <cell r="M12">
            <v>0</v>
          </cell>
          <cell r="N12">
            <v>0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E17">
            <v>4</v>
          </cell>
          <cell r="F17">
            <v>4</v>
          </cell>
          <cell r="M17">
            <v>4</v>
          </cell>
          <cell r="N17">
            <v>4</v>
          </cell>
        </row>
        <row r="18">
          <cell r="G18">
            <v>3</v>
          </cell>
          <cell r="H18">
            <v>3</v>
          </cell>
          <cell r="M18">
            <v>3</v>
          </cell>
          <cell r="N18">
            <v>3</v>
          </cell>
        </row>
        <row r="19">
          <cell r="G19">
            <v>252</v>
          </cell>
          <cell r="H19">
            <v>252</v>
          </cell>
          <cell r="M19">
            <v>252</v>
          </cell>
          <cell r="N19">
            <v>252</v>
          </cell>
        </row>
        <row r="20">
          <cell r="E20">
            <v>155</v>
          </cell>
          <cell r="F20">
            <v>155</v>
          </cell>
          <cell r="G20">
            <v>42</v>
          </cell>
          <cell r="H20">
            <v>42</v>
          </cell>
          <cell r="M20">
            <v>197</v>
          </cell>
          <cell r="N20">
            <v>197</v>
          </cell>
        </row>
        <row r="22">
          <cell r="E22">
            <v>1</v>
          </cell>
          <cell r="F22">
            <v>1</v>
          </cell>
          <cell r="G22">
            <v>4</v>
          </cell>
          <cell r="H22">
            <v>4</v>
          </cell>
          <cell r="M22">
            <v>5</v>
          </cell>
          <cell r="N22">
            <v>5</v>
          </cell>
        </row>
        <row r="23">
          <cell r="C23">
            <v>249</v>
          </cell>
          <cell r="D23">
            <v>497</v>
          </cell>
          <cell r="M23">
            <v>249</v>
          </cell>
          <cell r="N23">
            <v>497</v>
          </cell>
        </row>
        <row r="24">
          <cell r="M24">
            <v>0</v>
          </cell>
          <cell r="N24">
            <v>0</v>
          </cell>
        </row>
        <row r="25">
          <cell r="C25">
            <v>112</v>
          </cell>
          <cell r="D25">
            <v>160</v>
          </cell>
          <cell r="M25">
            <v>112</v>
          </cell>
          <cell r="N25">
            <v>160</v>
          </cell>
        </row>
        <row r="27">
          <cell r="C27">
            <v>88</v>
          </cell>
          <cell r="D27">
            <v>97</v>
          </cell>
          <cell r="G27">
            <v>112</v>
          </cell>
          <cell r="H27">
            <v>148</v>
          </cell>
          <cell r="M27">
            <v>200</v>
          </cell>
          <cell r="N27">
            <v>245</v>
          </cell>
        </row>
        <row r="28">
          <cell r="C28">
            <v>84</v>
          </cell>
          <cell r="D28">
            <v>88</v>
          </cell>
          <cell r="G28">
            <v>748</v>
          </cell>
          <cell r="H28">
            <v>943</v>
          </cell>
          <cell r="M28">
            <v>832</v>
          </cell>
          <cell r="N28">
            <v>1031</v>
          </cell>
        </row>
        <row r="29">
          <cell r="C29">
            <v>2</v>
          </cell>
          <cell r="D29">
            <v>3</v>
          </cell>
          <cell r="M29">
            <v>2</v>
          </cell>
          <cell r="N29">
            <v>3</v>
          </cell>
        </row>
        <row r="31">
          <cell r="M31">
            <v>0</v>
          </cell>
          <cell r="N31">
            <v>0</v>
          </cell>
        </row>
        <row r="32">
          <cell r="C32">
            <v>270</v>
          </cell>
          <cell r="D32">
            <v>270</v>
          </cell>
          <cell r="G32">
            <v>2</v>
          </cell>
          <cell r="H32">
            <v>2</v>
          </cell>
          <cell r="M32">
            <v>272</v>
          </cell>
          <cell r="N32">
            <v>272</v>
          </cell>
        </row>
        <row r="33">
          <cell r="G33">
            <v>201</v>
          </cell>
          <cell r="H33">
            <v>201</v>
          </cell>
          <cell r="M33">
            <v>201</v>
          </cell>
          <cell r="N33">
            <v>201</v>
          </cell>
        </row>
        <row r="34">
          <cell r="C34">
            <v>1</v>
          </cell>
          <cell r="D34">
            <v>1</v>
          </cell>
          <cell r="M34">
            <v>1</v>
          </cell>
          <cell r="N34">
            <v>1</v>
          </cell>
        </row>
        <row r="35">
          <cell r="C35">
            <v>162</v>
          </cell>
          <cell r="D35">
            <v>307</v>
          </cell>
          <cell r="M35">
            <v>162</v>
          </cell>
          <cell r="N35">
            <v>307</v>
          </cell>
        </row>
        <row r="36">
          <cell r="C36">
            <v>618</v>
          </cell>
          <cell r="D36">
            <v>618</v>
          </cell>
          <cell r="G36">
            <v>2890</v>
          </cell>
          <cell r="H36">
            <v>2890</v>
          </cell>
          <cell r="M36">
            <v>3508</v>
          </cell>
          <cell r="N36">
            <v>3508</v>
          </cell>
        </row>
        <row r="37">
          <cell r="M37">
            <v>0</v>
          </cell>
          <cell r="N37">
            <v>0</v>
          </cell>
        </row>
        <row r="38">
          <cell r="C38">
            <v>4706</v>
          </cell>
          <cell r="D38">
            <v>8019</v>
          </cell>
          <cell r="E38">
            <v>160</v>
          </cell>
          <cell r="F38">
            <v>160</v>
          </cell>
          <cell r="G38">
            <v>4289</v>
          </cell>
          <cell r="H38">
            <v>4522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9155</v>
          </cell>
          <cell r="N38">
            <v>12701</v>
          </cell>
        </row>
        <row r="40">
          <cell r="M40">
            <v>0</v>
          </cell>
          <cell r="N40">
            <v>0</v>
          </cell>
        </row>
      </sheetData>
      <sheetData sheetId="8" refreshError="1">
        <row r="10">
          <cell r="C10">
            <v>5114</v>
          </cell>
          <cell r="D10">
            <v>9768</v>
          </cell>
          <cell r="E10">
            <v>106</v>
          </cell>
          <cell r="F10">
            <v>112</v>
          </cell>
          <cell r="G10">
            <v>119</v>
          </cell>
          <cell r="H10">
            <v>121</v>
          </cell>
          <cell r="K10">
            <v>1</v>
          </cell>
          <cell r="L10">
            <v>1</v>
          </cell>
          <cell r="M10">
            <v>5340</v>
          </cell>
          <cell r="N10">
            <v>10002</v>
          </cell>
        </row>
        <row r="11">
          <cell r="E11">
            <v>2</v>
          </cell>
          <cell r="F11">
            <v>2</v>
          </cell>
          <cell r="M11">
            <v>2</v>
          </cell>
          <cell r="N11">
            <v>2</v>
          </cell>
        </row>
        <row r="12">
          <cell r="C12">
            <v>116</v>
          </cell>
          <cell r="D12">
            <v>123</v>
          </cell>
          <cell r="M12">
            <v>116</v>
          </cell>
          <cell r="N12">
            <v>123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G19">
            <v>2</v>
          </cell>
          <cell r="H19">
            <v>2</v>
          </cell>
          <cell r="M19">
            <v>2</v>
          </cell>
          <cell r="N19">
            <v>2</v>
          </cell>
        </row>
        <row r="20">
          <cell r="M20">
            <v>0</v>
          </cell>
          <cell r="N20">
            <v>0</v>
          </cell>
        </row>
        <row r="22">
          <cell r="G22">
            <v>31</v>
          </cell>
          <cell r="H22">
            <v>31</v>
          </cell>
          <cell r="M22">
            <v>31</v>
          </cell>
          <cell r="N22">
            <v>31</v>
          </cell>
        </row>
        <row r="23">
          <cell r="C23">
            <v>364</v>
          </cell>
          <cell r="D23">
            <v>709</v>
          </cell>
          <cell r="G23">
            <v>124</v>
          </cell>
          <cell r="H23">
            <v>133</v>
          </cell>
          <cell r="M23">
            <v>488</v>
          </cell>
          <cell r="N23">
            <v>842</v>
          </cell>
        </row>
        <row r="24">
          <cell r="M24">
            <v>0</v>
          </cell>
          <cell r="N24">
            <v>0</v>
          </cell>
        </row>
        <row r="25">
          <cell r="C25">
            <v>184</v>
          </cell>
          <cell r="D25">
            <v>283</v>
          </cell>
          <cell r="G25">
            <v>2</v>
          </cell>
          <cell r="H25">
            <v>2</v>
          </cell>
          <cell r="M25">
            <v>186</v>
          </cell>
          <cell r="N25">
            <v>285</v>
          </cell>
        </row>
        <row r="27">
          <cell r="C27">
            <v>41</v>
          </cell>
          <cell r="D27">
            <v>46</v>
          </cell>
          <cell r="M27">
            <v>41</v>
          </cell>
          <cell r="N27">
            <v>46</v>
          </cell>
        </row>
        <row r="28">
          <cell r="C28">
            <v>110</v>
          </cell>
          <cell r="D28">
            <v>115</v>
          </cell>
          <cell r="G28">
            <v>961</v>
          </cell>
          <cell r="H28">
            <v>1229</v>
          </cell>
          <cell r="M28">
            <v>1071</v>
          </cell>
          <cell r="N28">
            <v>1344</v>
          </cell>
        </row>
        <row r="29">
          <cell r="C29">
            <v>4</v>
          </cell>
          <cell r="D29">
            <v>4</v>
          </cell>
          <cell r="G29">
            <v>50</v>
          </cell>
          <cell r="H29">
            <v>50</v>
          </cell>
          <cell r="M29">
            <v>54</v>
          </cell>
          <cell r="N29">
            <v>54</v>
          </cell>
        </row>
        <row r="31">
          <cell r="G31">
            <v>181</v>
          </cell>
          <cell r="H31">
            <v>181</v>
          </cell>
          <cell r="M31">
            <v>181</v>
          </cell>
          <cell r="N31">
            <v>181</v>
          </cell>
        </row>
        <row r="32">
          <cell r="C32">
            <v>480</v>
          </cell>
          <cell r="D32">
            <v>480</v>
          </cell>
          <cell r="G32">
            <v>45</v>
          </cell>
          <cell r="H32">
            <v>45</v>
          </cell>
          <cell r="M32">
            <v>525</v>
          </cell>
          <cell r="N32">
            <v>525</v>
          </cell>
        </row>
        <row r="33">
          <cell r="G33">
            <v>8</v>
          </cell>
          <cell r="H33">
            <v>8</v>
          </cell>
          <cell r="M33">
            <v>8</v>
          </cell>
          <cell r="N33">
            <v>8</v>
          </cell>
        </row>
        <row r="34">
          <cell r="G34">
            <v>15</v>
          </cell>
          <cell r="H34">
            <v>15</v>
          </cell>
          <cell r="M34">
            <v>15</v>
          </cell>
          <cell r="N34">
            <v>15</v>
          </cell>
        </row>
        <row r="35">
          <cell r="C35">
            <v>118</v>
          </cell>
          <cell r="D35">
            <v>163</v>
          </cell>
          <cell r="M35">
            <v>118</v>
          </cell>
          <cell r="N35">
            <v>163</v>
          </cell>
        </row>
        <row r="36">
          <cell r="C36">
            <v>482</v>
          </cell>
          <cell r="D36">
            <v>482</v>
          </cell>
          <cell r="G36">
            <v>205</v>
          </cell>
          <cell r="H36">
            <v>205</v>
          </cell>
          <cell r="M36">
            <v>687</v>
          </cell>
          <cell r="N36">
            <v>687</v>
          </cell>
        </row>
        <row r="37">
          <cell r="G37">
            <v>2</v>
          </cell>
          <cell r="H37">
            <v>2</v>
          </cell>
          <cell r="M37">
            <v>2</v>
          </cell>
          <cell r="N37">
            <v>2</v>
          </cell>
        </row>
        <row r="38">
          <cell r="C38">
            <v>7013</v>
          </cell>
          <cell r="D38">
            <v>12173</v>
          </cell>
          <cell r="E38">
            <v>108</v>
          </cell>
          <cell r="F38">
            <v>114</v>
          </cell>
          <cell r="G38">
            <v>1745</v>
          </cell>
          <cell r="H38">
            <v>2024</v>
          </cell>
          <cell r="I38">
            <v>0</v>
          </cell>
          <cell r="J38">
            <v>0</v>
          </cell>
          <cell r="K38">
            <v>1</v>
          </cell>
          <cell r="L38">
            <v>1</v>
          </cell>
          <cell r="M38">
            <v>8867</v>
          </cell>
          <cell r="N38">
            <v>14312</v>
          </cell>
        </row>
        <row r="40">
          <cell r="M40">
            <v>0</v>
          </cell>
          <cell r="N40">
            <v>0</v>
          </cell>
        </row>
      </sheetData>
      <sheetData sheetId="9" refreshError="1">
        <row r="10">
          <cell r="C10">
            <v>4929</v>
          </cell>
          <cell r="D10">
            <v>9486</v>
          </cell>
          <cell r="G10">
            <v>106</v>
          </cell>
          <cell r="H10">
            <v>111</v>
          </cell>
          <cell r="K10">
            <v>2</v>
          </cell>
          <cell r="L10">
            <v>2</v>
          </cell>
          <cell r="M10">
            <v>5037</v>
          </cell>
          <cell r="N10">
            <v>9599</v>
          </cell>
        </row>
        <row r="11">
          <cell r="M11">
            <v>0</v>
          </cell>
          <cell r="N11">
            <v>0</v>
          </cell>
        </row>
        <row r="12">
          <cell r="M12">
            <v>0</v>
          </cell>
          <cell r="N12">
            <v>0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G17">
            <v>1</v>
          </cell>
          <cell r="H17">
            <v>1</v>
          </cell>
          <cell r="M17">
            <v>1</v>
          </cell>
          <cell r="N17">
            <v>1</v>
          </cell>
        </row>
        <row r="18">
          <cell r="G18">
            <v>14</v>
          </cell>
          <cell r="H18">
            <v>14</v>
          </cell>
          <cell r="M18">
            <v>14</v>
          </cell>
          <cell r="N18">
            <v>14</v>
          </cell>
        </row>
        <row r="19">
          <cell r="G19">
            <v>14</v>
          </cell>
          <cell r="H19">
            <v>14</v>
          </cell>
          <cell r="M19">
            <v>14</v>
          </cell>
          <cell r="N19">
            <v>14</v>
          </cell>
        </row>
        <row r="20">
          <cell r="G20">
            <v>40</v>
          </cell>
          <cell r="H20">
            <v>40</v>
          </cell>
          <cell r="M20">
            <v>40</v>
          </cell>
          <cell r="N20">
            <v>40</v>
          </cell>
        </row>
        <row r="22">
          <cell r="G22">
            <v>24</v>
          </cell>
          <cell r="H22">
            <v>24</v>
          </cell>
          <cell r="M22">
            <v>24</v>
          </cell>
          <cell r="N22">
            <v>24</v>
          </cell>
        </row>
        <row r="23">
          <cell r="C23">
            <v>598</v>
          </cell>
          <cell r="D23">
            <v>1195</v>
          </cell>
          <cell r="G23">
            <v>26</v>
          </cell>
          <cell r="H23">
            <v>33</v>
          </cell>
          <cell r="M23">
            <v>624</v>
          </cell>
          <cell r="N23">
            <v>1228</v>
          </cell>
        </row>
        <row r="24">
          <cell r="M24">
            <v>0</v>
          </cell>
          <cell r="N24">
            <v>0</v>
          </cell>
        </row>
        <row r="25">
          <cell r="C25">
            <v>23</v>
          </cell>
          <cell r="D25">
            <v>23</v>
          </cell>
          <cell r="G25">
            <v>12</v>
          </cell>
          <cell r="H25">
            <v>15</v>
          </cell>
          <cell r="M25">
            <v>35</v>
          </cell>
          <cell r="N25">
            <v>38</v>
          </cell>
        </row>
        <row r="27">
          <cell r="C27">
            <v>45</v>
          </cell>
          <cell r="D27">
            <v>49</v>
          </cell>
          <cell r="M27">
            <v>45</v>
          </cell>
          <cell r="N27">
            <v>49</v>
          </cell>
        </row>
        <row r="28">
          <cell r="C28">
            <v>40</v>
          </cell>
          <cell r="D28">
            <v>40</v>
          </cell>
          <cell r="G28">
            <v>733</v>
          </cell>
          <cell r="H28">
            <v>919</v>
          </cell>
          <cell r="M28">
            <v>773</v>
          </cell>
          <cell r="N28">
            <v>959</v>
          </cell>
        </row>
        <row r="29">
          <cell r="C29">
            <v>7</v>
          </cell>
          <cell r="D29">
            <v>7</v>
          </cell>
          <cell r="M29">
            <v>7</v>
          </cell>
          <cell r="N29">
            <v>7</v>
          </cell>
        </row>
        <row r="31">
          <cell r="G31">
            <v>43</v>
          </cell>
          <cell r="H31">
            <v>43</v>
          </cell>
          <cell r="M31">
            <v>43</v>
          </cell>
          <cell r="N31">
            <v>43</v>
          </cell>
        </row>
        <row r="32">
          <cell r="C32">
            <v>396</v>
          </cell>
          <cell r="D32">
            <v>396</v>
          </cell>
          <cell r="G32">
            <v>1</v>
          </cell>
          <cell r="H32">
            <v>1</v>
          </cell>
          <cell r="M32">
            <v>397</v>
          </cell>
          <cell r="N32">
            <v>397</v>
          </cell>
        </row>
        <row r="33">
          <cell r="G33">
            <v>318</v>
          </cell>
          <cell r="H33">
            <v>318</v>
          </cell>
          <cell r="M33">
            <v>318</v>
          </cell>
          <cell r="N33">
            <v>318</v>
          </cell>
        </row>
        <row r="34">
          <cell r="M34">
            <v>0</v>
          </cell>
          <cell r="N34">
            <v>0</v>
          </cell>
        </row>
        <row r="35">
          <cell r="C35">
            <v>156</v>
          </cell>
          <cell r="D35">
            <v>312</v>
          </cell>
          <cell r="M35">
            <v>156</v>
          </cell>
          <cell r="N35">
            <v>312</v>
          </cell>
        </row>
        <row r="36">
          <cell r="C36">
            <v>1246</v>
          </cell>
          <cell r="D36">
            <v>1246</v>
          </cell>
          <cell r="G36">
            <v>147</v>
          </cell>
          <cell r="H36">
            <v>147</v>
          </cell>
          <cell r="M36">
            <v>1393</v>
          </cell>
          <cell r="N36">
            <v>1393</v>
          </cell>
        </row>
        <row r="37">
          <cell r="G37">
            <v>2</v>
          </cell>
          <cell r="H37">
            <v>2</v>
          </cell>
          <cell r="M37">
            <v>2</v>
          </cell>
          <cell r="N37">
            <v>2</v>
          </cell>
        </row>
        <row r="38">
          <cell r="C38">
            <v>7440</v>
          </cell>
          <cell r="D38">
            <v>12754</v>
          </cell>
          <cell r="E38">
            <v>0</v>
          </cell>
          <cell r="F38">
            <v>0</v>
          </cell>
          <cell r="G38">
            <v>1481</v>
          </cell>
          <cell r="H38">
            <v>1682</v>
          </cell>
          <cell r="I38">
            <v>0</v>
          </cell>
          <cell r="J38">
            <v>0</v>
          </cell>
          <cell r="K38">
            <v>2</v>
          </cell>
          <cell r="L38">
            <v>2</v>
          </cell>
          <cell r="M38">
            <v>8923</v>
          </cell>
          <cell r="N38">
            <v>14438</v>
          </cell>
        </row>
        <row r="40">
          <cell r="H40">
            <v>1</v>
          </cell>
          <cell r="M40">
            <v>0</v>
          </cell>
          <cell r="N40">
            <v>1</v>
          </cell>
        </row>
      </sheetData>
      <sheetData sheetId="10" refreshError="1">
        <row r="10">
          <cell r="C10">
            <v>3848</v>
          </cell>
          <cell r="D10">
            <v>7716</v>
          </cell>
          <cell r="G10">
            <v>109</v>
          </cell>
          <cell r="H10">
            <v>121</v>
          </cell>
          <cell r="K10">
            <v>1</v>
          </cell>
          <cell r="L10">
            <v>1</v>
          </cell>
          <cell r="M10">
            <v>3958</v>
          </cell>
          <cell r="N10">
            <v>7838</v>
          </cell>
        </row>
        <row r="11">
          <cell r="M11">
            <v>0</v>
          </cell>
          <cell r="N11">
            <v>0</v>
          </cell>
        </row>
        <row r="12">
          <cell r="C12">
            <v>146</v>
          </cell>
          <cell r="D12">
            <v>149</v>
          </cell>
          <cell r="M12">
            <v>146</v>
          </cell>
          <cell r="N12">
            <v>149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G18">
            <v>110</v>
          </cell>
          <cell r="H18">
            <v>110</v>
          </cell>
          <cell r="M18">
            <v>110</v>
          </cell>
          <cell r="N18">
            <v>110</v>
          </cell>
        </row>
        <row r="19">
          <cell r="G19">
            <v>401</v>
          </cell>
          <cell r="H19">
            <v>401</v>
          </cell>
          <cell r="M19">
            <v>401</v>
          </cell>
          <cell r="N19">
            <v>401</v>
          </cell>
        </row>
        <row r="20">
          <cell r="G20">
            <v>979</v>
          </cell>
          <cell r="H20">
            <v>979</v>
          </cell>
          <cell r="M20">
            <v>979</v>
          </cell>
          <cell r="N20">
            <v>979</v>
          </cell>
        </row>
        <row r="22">
          <cell r="G22">
            <v>391</v>
          </cell>
          <cell r="H22">
            <v>391</v>
          </cell>
          <cell r="M22">
            <v>391</v>
          </cell>
          <cell r="N22">
            <v>391</v>
          </cell>
        </row>
        <row r="23">
          <cell r="C23">
            <v>1238</v>
          </cell>
          <cell r="D23">
            <v>2475</v>
          </cell>
          <cell r="G23">
            <v>429</v>
          </cell>
          <cell r="H23">
            <v>429</v>
          </cell>
          <cell r="M23">
            <v>1667</v>
          </cell>
          <cell r="N23">
            <v>2904</v>
          </cell>
        </row>
        <row r="24">
          <cell r="M24">
            <v>0</v>
          </cell>
          <cell r="N24">
            <v>0</v>
          </cell>
        </row>
        <row r="25">
          <cell r="C25">
            <v>90</v>
          </cell>
          <cell r="D25">
            <v>120</v>
          </cell>
          <cell r="G25">
            <v>9</v>
          </cell>
          <cell r="H25">
            <v>9</v>
          </cell>
          <cell r="M25">
            <v>99</v>
          </cell>
          <cell r="N25">
            <v>129</v>
          </cell>
        </row>
        <row r="27">
          <cell r="C27">
            <v>40</v>
          </cell>
          <cell r="D27">
            <v>46</v>
          </cell>
          <cell r="M27">
            <v>40</v>
          </cell>
          <cell r="N27">
            <v>46</v>
          </cell>
        </row>
        <row r="28">
          <cell r="C28">
            <v>235</v>
          </cell>
          <cell r="D28">
            <v>296</v>
          </cell>
          <cell r="G28">
            <v>60</v>
          </cell>
          <cell r="H28">
            <v>70</v>
          </cell>
          <cell r="M28">
            <v>295</v>
          </cell>
          <cell r="N28">
            <v>366</v>
          </cell>
        </row>
        <row r="29">
          <cell r="C29">
            <v>2</v>
          </cell>
          <cell r="D29">
            <v>2</v>
          </cell>
          <cell r="G29">
            <v>33</v>
          </cell>
          <cell r="H29">
            <v>33</v>
          </cell>
          <cell r="M29">
            <v>35</v>
          </cell>
          <cell r="N29">
            <v>35</v>
          </cell>
        </row>
        <row r="31">
          <cell r="G31">
            <v>79</v>
          </cell>
          <cell r="H31">
            <v>79</v>
          </cell>
          <cell r="M31">
            <v>79</v>
          </cell>
          <cell r="N31">
            <v>79</v>
          </cell>
        </row>
        <row r="32">
          <cell r="C32">
            <v>221</v>
          </cell>
          <cell r="D32">
            <v>221</v>
          </cell>
          <cell r="G32">
            <v>3</v>
          </cell>
          <cell r="H32">
            <v>3</v>
          </cell>
          <cell r="M32">
            <v>224</v>
          </cell>
          <cell r="N32">
            <v>224</v>
          </cell>
        </row>
        <row r="33">
          <cell r="G33">
            <v>5636</v>
          </cell>
          <cell r="H33">
            <v>5636</v>
          </cell>
          <cell r="M33">
            <v>5636</v>
          </cell>
          <cell r="N33">
            <v>5636</v>
          </cell>
        </row>
        <row r="34">
          <cell r="M34">
            <v>0</v>
          </cell>
          <cell r="N34">
            <v>0</v>
          </cell>
        </row>
        <row r="35">
          <cell r="C35">
            <v>38</v>
          </cell>
          <cell r="D35">
            <v>74</v>
          </cell>
          <cell r="G35">
            <v>11</v>
          </cell>
          <cell r="H35">
            <v>11</v>
          </cell>
          <cell r="M35">
            <v>49</v>
          </cell>
          <cell r="N35">
            <v>85</v>
          </cell>
        </row>
        <row r="36">
          <cell r="C36">
            <v>467</v>
          </cell>
          <cell r="D36">
            <v>467</v>
          </cell>
          <cell r="G36">
            <v>6727</v>
          </cell>
          <cell r="H36">
            <v>6727</v>
          </cell>
          <cell r="M36">
            <v>7194</v>
          </cell>
          <cell r="N36">
            <v>7194</v>
          </cell>
        </row>
        <row r="37">
          <cell r="M37">
            <v>0</v>
          </cell>
          <cell r="N37">
            <v>0</v>
          </cell>
        </row>
        <row r="38">
          <cell r="C38">
            <v>6325</v>
          </cell>
          <cell r="D38">
            <v>11566</v>
          </cell>
          <cell r="E38">
            <v>0</v>
          </cell>
          <cell r="F38">
            <v>0</v>
          </cell>
          <cell r="G38">
            <v>14977</v>
          </cell>
          <cell r="H38">
            <v>14999</v>
          </cell>
          <cell r="I38">
            <v>0</v>
          </cell>
          <cell r="J38">
            <v>0</v>
          </cell>
          <cell r="K38">
            <v>1</v>
          </cell>
          <cell r="L38">
            <v>1</v>
          </cell>
          <cell r="M38">
            <v>21303</v>
          </cell>
          <cell r="N38">
            <v>26566</v>
          </cell>
        </row>
        <row r="40">
          <cell r="H40">
            <v>1</v>
          </cell>
          <cell r="M40">
            <v>0</v>
          </cell>
          <cell r="N40">
            <v>1</v>
          </cell>
        </row>
      </sheetData>
      <sheetData sheetId="11" refreshError="1">
        <row r="10">
          <cell r="C10">
            <v>3550</v>
          </cell>
          <cell r="D10">
            <v>7047</v>
          </cell>
          <cell r="E10">
            <v>76</v>
          </cell>
          <cell r="F10">
            <v>84</v>
          </cell>
          <cell r="G10">
            <v>340</v>
          </cell>
          <cell r="H10">
            <v>354</v>
          </cell>
          <cell r="K10">
            <v>2</v>
          </cell>
          <cell r="L10">
            <v>2</v>
          </cell>
          <cell r="M10">
            <v>3968</v>
          </cell>
          <cell r="N10">
            <v>7487</v>
          </cell>
        </row>
        <row r="11">
          <cell r="E11">
            <v>4</v>
          </cell>
          <cell r="F11">
            <v>4</v>
          </cell>
          <cell r="M11">
            <v>4</v>
          </cell>
          <cell r="N11">
            <v>4</v>
          </cell>
        </row>
        <row r="12">
          <cell r="C12">
            <v>69</v>
          </cell>
          <cell r="D12">
            <v>70</v>
          </cell>
          <cell r="M12">
            <v>69</v>
          </cell>
          <cell r="N12">
            <v>70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E17">
            <v>1</v>
          </cell>
          <cell r="F17">
            <v>1</v>
          </cell>
          <cell r="G17">
            <v>6</v>
          </cell>
          <cell r="H17">
            <v>6</v>
          </cell>
          <cell r="M17">
            <v>7</v>
          </cell>
          <cell r="N17">
            <v>7</v>
          </cell>
        </row>
        <row r="18">
          <cell r="G18">
            <v>106</v>
          </cell>
          <cell r="H18">
            <v>106</v>
          </cell>
          <cell r="M18">
            <v>106</v>
          </cell>
          <cell r="N18">
            <v>106</v>
          </cell>
        </row>
        <row r="19">
          <cell r="G19">
            <v>1140</v>
          </cell>
          <cell r="H19">
            <v>1140</v>
          </cell>
          <cell r="M19">
            <v>1140</v>
          </cell>
          <cell r="N19">
            <v>1140</v>
          </cell>
        </row>
        <row r="20">
          <cell r="G20">
            <v>336</v>
          </cell>
          <cell r="H20">
            <v>336</v>
          </cell>
          <cell r="M20">
            <v>336</v>
          </cell>
          <cell r="N20">
            <v>336</v>
          </cell>
        </row>
        <row r="22">
          <cell r="G22">
            <v>15</v>
          </cell>
          <cell r="H22">
            <v>15</v>
          </cell>
          <cell r="M22">
            <v>15</v>
          </cell>
          <cell r="N22">
            <v>15</v>
          </cell>
        </row>
        <row r="23">
          <cell r="C23">
            <v>1526</v>
          </cell>
          <cell r="D23">
            <v>3052</v>
          </cell>
          <cell r="G23">
            <v>4</v>
          </cell>
          <cell r="H23">
            <v>4</v>
          </cell>
          <cell r="M23">
            <v>1530</v>
          </cell>
          <cell r="N23">
            <v>3056</v>
          </cell>
        </row>
        <row r="24">
          <cell r="M24">
            <v>0</v>
          </cell>
          <cell r="N24">
            <v>0</v>
          </cell>
        </row>
        <row r="25">
          <cell r="C25">
            <v>84</v>
          </cell>
          <cell r="D25">
            <v>203</v>
          </cell>
          <cell r="G25">
            <v>5</v>
          </cell>
          <cell r="H25">
            <v>5</v>
          </cell>
          <cell r="M25">
            <v>89</v>
          </cell>
          <cell r="N25">
            <v>208</v>
          </cell>
        </row>
        <row r="27">
          <cell r="C27">
            <v>14</v>
          </cell>
          <cell r="D27">
            <v>17</v>
          </cell>
          <cell r="G27">
            <v>34</v>
          </cell>
          <cell r="H27">
            <v>59</v>
          </cell>
          <cell r="M27">
            <v>48</v>
          </cell>
          <cell r="N27">
            <v>76</v>
          </cell>
        </row>
        <row r="28">
          <cell r="C28">
            <v>175</v>
          </cell>
          <cell r="D28">
            <v>205</v>
          </cell>
          <cell r="G28">
            <v>563</v>
          </cell>
          <cell r="H28">
            <v>701</v>
          </cell>
          <cell r="M28">
            <v>738</v>
          </cell>
          <cell r="N28">
            <v>906</v>
          </cell>
        </row>
        <row r="29">
          <cell r="C29">
            <v>3</v>
          </cell>
          <cell r="D29">
            <v>3</v>
          </cell>
          <cell r="G29">
            <v>14</v>
          </cell>
          <cell r="H29">
            <v>14</v>
          </cell>
          <cell r="M29">
            <v>17</v>
          </cell>
          <cell r="N29">
            <v>17</v>
          </cell>
        </row>
        <row r="31">
          <cell r="E31">
            <v>1</v>
          </cell>
          <cell r="F31">
            <v>1</v>
          </cell>
          <cell r="G31">
            <v>1667</v>
          </cell>
          <cell r="H31">
            <v>1667</v>
          </cell>
          <cell r="M31">
            <v>1668</v>
          </cell>
          <cell r="N31">
            <v>1668</v>
          </cell>
        </row>
        <row r="32">
          <cell r="C32">
            <v>581</v>
          </cell>
          <cell r="D32">
            <v>581</v>
          </cell>
          <cell r="M32">
            <v>581</v>
          </cell>
          <cell r="N32">
            <v>581</v>
          </cell>
        </row>
        <row r="33">
          <cell r="E33">
            <v>130</v>
          </cell>
          <cell r="F33">
            <v>130</v>
          </cell>
          <cell r="G33">
            <v>10355</v>
          </cell>
          <cell r="H33">
            <v>10355</v>
          </cell>
          <cell r="M33">
            <v>10485</v>
          </cell>
          <cell r="N33">
            <v>10485</v>
          </cell>
        </row>
        <row r="34">
          <cell r="E34">
            <v>1</v>
          </cell>
          <cell r="F34">
            <v>1</v>
          </cell>
          <cell r="M34">
            <v>1</v>
          </cell>
          <cell r="N34">
            <v>1</v>
          </cell>
        </row>
        <row r="35">
          <cell r="C35">
            <v>152</v>
          </cell>
          <cell r="D35">
            <v>303</v>
          </cell>
          <cell r="E35">
            <v>2</v>
          </cell>
          <cell r="F35">
            <v>2</v>
          </cell>
          <cell r="M35">
            <v>154</v>
          </cell>
          <cell r="N35">
            <v>305</v>
          </cell>
        </row>
        <row r="36">
          <cell r="C36">
            <v>259</v>
          </cell>
          <cell r="D36">
            <v>259</v>
          </cell>
          <cell r="G36">
            <v>366</v>
          </cell>
          <cell r="H36">
            <v>366</v>
          </cell>
          <cell r="M36">
            <v>625</v>
          </cell>
          <cell r="N36">
            <v>625</v>
          </cell>
        </row>
        <row r="37">
          <cell r="G37">
            <v>13</v>
          </cell>
          <cell r="H37">
            <v>13</v>
          </cell>
          <cell r="M37">
            <v>13</v>
          </cell>
          <cell r="N37">
            <v>13</v>
          </cell>
        </row>
        <row r="38">
          <cell r="C38">
            <v>6413</v>
          </cell>
          <cell r="D38">
            <v>11740</v>
          </cell>
          <cell r="E38">
            <v>215</v>
          </cell>
          <cell r="F38">
            <v>223</v>
          </cell>
          <cell r="G38">
            <v>14964</v>
          </cell>
          <cell r="H38">
            <v>15141</v>
          </cell>
          <cell r="I38">
            <v>0</v>
          </cell>
          <cell r="J38">
            <v>0</v>
          </cell>
          <cell r="K38">
            <v>2</v>
          </cell>
          <cell r="L38">
            <v>2</v>
          </cell>
          <cell r="M38">
            <v>21594</v>
          </cell>
          <cell r="N38">
            <v>27106</v>
          </cell>
        </row>
        <row r="40">
          <cell r="M40">
            <v>0</v>
          </cell>
          <cell r="N40">
            <v>0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Totales"/>
    </sheetNames>
    <sheetDataSet>
      <sheetData sheetId="0">
        <row r="11">
          <cell r="C11">
            <v>6407</v>
          </cell>
          <cell r="D11">
            <v>12891</v>
          </cell>
          <cell r="G11">
            <v>335</v>
          </cell>
          <cell r="H11">
            <v>343</v>
          </cell>
          <cell r="I11">
            <v>85</v>
          </cell>
          <cell r="J11">
            <v>85</v>
          </cell>
          <cell r="M11">
            <v>6827</v>
          </cell>
          <cell r="N11">
            <v>13319</v>
          </cell>
        </row>
        <row r="12">
          <cell r="M12">
            <v>0</v>
          </cell>
          <cell r="N12">
            <v>0</v>
          </cell>
        </row>
        <row r="13">
          <cell r="C13">
            <v>166</v>
          </cell>
          <cell r="D13">
            <v>166</v>
          </cell>
          <cell r="G13">
            <v>2</v>
          </cell>
          <cell r="H13">
            <v>2</v>
          </cell>
          <cell r="M13">
            <v>168</v>
          </cell>
          <cell r="N13">
            <v>168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2">
          <cell r="M22">
            <v>0</v>
          </cell>
          <cell r="N22">
            <v>0</v>
          </cell>
        </row>
        <row r="23">
          <cell r="C23">
            <v>224</v>
          </cell>
          <cell r="D23">
            <v>433</v>
          </cell>
          <cell r="G23">
            <v>24</v>
          </cell>
          <cell r="H23">
            <v>24</v>
          </cell>
          <cell r="M23">
            <v>248</v>
          </cell>
          <cell r="N23">
            <v>457</v>
          </cell>
        </row>
        <row r="24">
          <cell r="M24">
            <v>0</v>
          </cell>
          <cell r="N24">
            <v>0</v>
          </cell>
        </row>
        <row r="25">
          <cell r="C25">
            <v>245</v>
          </cell>
          <cell r="D25">
            <v>351</v>
          </cell>
          <cell r="G25">
            <v>1607</v>
          </cell>
          <cell r="H25">
            <v>1612</v>
          </cell>
          <cell r="M25">
            <v>1852</v>
          </cell>
          <cell r="N25">
            <v>1963</v>
          </cell>
        </row>
        <row r="27">
          <cell r="C27">
            <v>55</v>
          </cell>
          <cell r="D27">
            <v>70</v>
          </cell>
          <cell r="M27">
            <v>55</v>
          </cell>
          <cell r="N27">
            <v>70</v>
          </cell>
        </row>
        <row r="28">
          <cell r="C28">
            <v>201</v>
          </cell>
          <cell r="D28">
            <v>229</v>
          </cell>
          <cell r="M28">
            <v>201</v>
          </cell>
          <cell r="N28">
            <v>229</v>
          </cell>
        </row>
        <row r="29">
          <cell r="C29">
            <v>9</v>
          </cell>
          <cell r="D29">
            <v>9</v>
          </cell>
          <cell r="M29">
            <v>9</v>
          </cell>
          <cell r="N29">
            <v>9</v>
          </cell>
        </row>
        <row r="31">
          <cell r="M31">
            <v>0</v>
          </cell>
          <cell r="N31">
            <v>0</v>
          </cell>
        </row>
        <row r="32">
          <cell r="C32">
            <v>786</v>
          </cell>
          <cell r="D32">
            <v>786</v>
          </cell>
          <cell r="M32">
            <v>786</v>
          </cell>
          <cell r="N32">
            <v>786</v>
          </cell>
        </row>
        <row r="33">
          <cell r="M33">
            <v>0</v>
          </cell>
          <cell r="N33">
            <v>0</v>
          </cell>
        </row>
        <row r="34">
          <cell r="G34">
            <v>1</v>
          </cell>
          <cell r="H34">
            <v>1</v>
          </cell>
          <cell r="M34">
            <v>1</v>
          </cell>
          <cell r="N34">
            <v>1</v>
          </cell>
        </row>
        <row r="35">
          <cell r="C35">
            <v>213</v>
          </cell>
          <cell r="D35">
            <v>408</v>
          </cell>
          <cell r="M35">
            <v>213</v>
          </cell>
          <cell r="N35">
            <v>408</v>
          </cell>
        </row>
        <row r="36">
          <cell r="C36">
            <v>1615</v>
          </cell>
          <cell r="D36">
            <v>1615</v>
          </cell>
          <cell r="G36">
            <v>6</v>
          </cell>
          <cell r="H36">
            <v>6</v>
          </cell>
          <cell r="M36">
            <v>1621</v>
          </cell>
          <cell r="N36">
            <v>1621</v>
          </cell>
        </row>
        <row r="37">
          <cell r="M37">
            <v>0</v>
          </cell>
          <cell r="N37">
            <v>0</v>
          </cell>
        </row>
        <row r="38">
          <cell r="C38">
            <v>9921</v>
          </cell>
          <cell r="D38">
            <v>16958</v>
          </cell>
          <cell r="E38">
            <v>0</v>
          </cell>
          <cell r="F38">
            <v>0</v>
          </cell>
          <cell r="G38">
            <v>1975</v>
          </cell>
          <cell r="H38">
            <v>1988</v>
          </cell>
          <cell r="I38">
            <v>85</v>
          </cell>
          <cell r="J38">
            <v>85</v>
          </cell>
          <cell r="K38">
            <v>0</v>
          </cell>
          <cell r="L38">
            <v>0</v>
          </cell>
          <cell r="M38">
            <v>11981</v>
          </cell>
          <cell r="N38">
            <v>19031</v>
          </cell>
        </row>
        <row r="40">
          <cell r="M40">
            <v>0</v>
          </cell>
          <cell r="N40">
            <v>0</v>
          </cell>
        </row>
      </sheetData>
      <sheetData sheetId="1">
        <row r="11">
          <cell r="C11">
            <v>7865</v>
          </cell>
          <cell r="D11">
            <v>15515</v>
          </cell>
          <cell r="G11">
            <v>397</v>
          </cell>
          <cell r="H11">
            <v>426</v>
          </cell>
          <cell r="I11">
            <v>135</v>
          </cell>
          <cell r="J11">
            <v>135</v>
          </cell>
          <cell r="K11">
            <v>3</v>
          </cell>
          <cell r="L11">
            <v>3</v>
          </cell>
          <cell r="M11">
            <v>8400</v>
          </cell>
          <cell r="N11">
            <v>16079</v>
          </cell>
        </row>
        <row r="12">
          <cell r="G12">
            <v>1</v>
          </cell>
          <cell r="H12">
            <v>1</v>
          </cell>
          <cell r="M12">
            <v>1</v>
          </cell>
          <cell r="N12">
            <v>1</v>
          </cell>
        </row>
        <row r="13">
          <cell r="C13">
            <v>145</v>
          </cell>
          <cell r="D13">
            <v>145</v>
          </cell>
          <cell r="M13">
            <v>145</v>
          </cell>
          <cell r="N13">
            <v>145</v>
          </cell>
        </row>
        <row r="14"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G18">
            <v>3</v>
          </cell>
          <cell r="H18">
            <v>3</v>
          </cell>
          <cell r="M18">
            <v>3</v>
          </cell>
          <cell r="N18">
            <v>3</v>
          </cell>
        </row>
        <row r="19">
          <cell r="M19">
            <v>0</v>
          </cell>
          <cell r="N19">
            <v>0</v>
          </cell>
        </row>
        <row r="20">
          <cell r="G20">
            <v>947</v>
          </cell>
          <cell r="H20">
            <v>947</v>
          </cell>
          <cell r="M20">
            <v>947</v>
          </cell>
          <cell r="N20">
            <v>947</v>
          </cell>
        </row>
        <row r="22">
          <cell r="M22">
            <v>0</v>
          </cell>
          <cell r="N22">
            <v>0</v>
          </cell>
        </row>
        <row r="23">
          <cell r="C23">
            <v>1009</v>
          </cell>
          <cell r="D23">
            <v>2012</v>
          </cell>
          <cell r="M23">
            <v>1009</v>
          </cell>
          <cell r="N23">
            <v>2012</v>
          </cell>
        </row>
        <row r="24">
          <cell r="M24">
            <v>0</v>
          </cell>
          <cell r="N24">
            <v>0</v>
          </cell>
        </row>
        <row r="25">
          <cell r="C25">
            <v>416</v>
          </cell>
          <cell r="D25">
            <v>769</v>
          </cell>
          <cell r="G25">
            <v>17</v>
          </cell>
          <cell r="H25">
            <v>17</v>
          </cell>
          <cell r="M25">
            <v>433</v>
          </cell>
          <cell r="N25">
            <v>786</v>
          </cell>
        </row>
        <row r="27">
          <cell r="C27">
            <v>128</v>
          </cell>
          <cell r="D27">
            <v>145</v>
          </cell>
          <cell r="M27">
            <v>128</v>
          </cell>
          <cell r="N27">
            <v>145</v>
          </cell>
        </row>
        <row r="28">
          <cell r="C28">
            <v>584</v>
          </cell>
          <cell r="D28">
            <v>607</v>
          </cell>
          <cell r="M28">
            <v>584</v>
          </cell>
          <cell r="N28">
            <v>607</v>
          </cell>
        </row>
        <row r="29">
          <cell r="C29">
            <v>13</v>
          </cell>
          <cell r="D29">
            <v>13</v>
          </cell>
          <cell r="G29">
            <v>1</v>
          </cell>
          <cell r="H29">
            <v>1</v>
          </cell>
          <cell r="M29">
            <v>14</v>
          </cell>
          <cell r="N29">
            <v>14</v>
          </cell>
        </row>
        <row r="31">
          <cell r="G31">
            <v>6</v>
          </cell>
          <cell r="H31">
            <v>6</v>
          </cell>
          <cell r="M31">
            <v>6</v>
          </cell>
          <cell r="N31">
            <v>6</v>
          </cell>
        </row>
        <row r="32">
          <cell r="C32">
            <v>430</v>
          </cell>
          <cell r="D32">
            <v>430</v>
          </cell>
          <cell r="M32">
            <v>430</v>
          </cell>
          <cell r="N32">
            <v>430</v>
          </cell>
        </row>
        <row r="33">
          <cell r="G33">
            <v>12</v>
          </cell>
          <cell r="H33">
            <v>12</v>
          </cell>
          <cell r="M33">
            <v>12</v>
          </cell>
          <cell r="N33">
            <v>12</v>
          </cell>
        </row>
        <row r="34">
          <cell r="C34">
            <v>1</v>
          </cell>
          <cell r="D34">
            <v>1</v>
          </cell>
          <cell r="M34">
            <v>1</v>
          </cell>
          <cell r="N34">
            <v>1</v>
          </cell>
        </row>
        <row r="35">
          <cell r="C35">
            <v>348</v>
          </cell>
          <cell r="D35">
            <v>620</v>
          </cell>
          <cell r="G35">
            <v>1</v>
          </cell>
          <cell r="H35">
            <v>1</v>
          </cell>
          <cell r="M35">
            <v>349</v>
          </cell>
          <cell r="N35">
            <v>621</v>
          </cell>
        </row>
        <row r="36">
          <cell r="C36">
            <v>1135</v>
          </cell>
          <cell r="D36">
            <v>1135</v>
          </cell>
          <cell r="G36">
            <v>1727</v>
          </cell>
          <cell r="H36">
            <v>1727</v>
          </cell>
          <cell r="M36">
            <v>2862</v>
          </cell>
          <cell r="N36">
            <v>2862</v>
          </cell>
        </row>
        <row r="37">
          <cell r="G37">
            <v>2</v>
          </cell>
          <cell r="H37">
            <v>2</v>
          </cell>
          <cell r="M37">
            <v>2</v>
          </cell>
          <cell r="N37">
            <v>2</v>
          </cell>
        </row>
        <row r="38">
          <cell r="C38">
            <v>12074</v>
          </cell>
          <cell r="D38">
            <v>21392</v>
          </cell>
          <cell r="E38">
            <v>0</v>
          </cell>
          <cell r="F38">
            <v>0</v>
          </cell>
          <cell r="G38">
            <v>3114</v>
          </cell>
          <cell r="H38">
            <v>3143</v>
          </cell>
          <cell r="I38">
            <v>135</v>
          </cell>
          <cell r="J38">
            <v>135</v>
          </cell>
          <cell r="K38">
            <v>3</v>
          </cell>
          <cell r="L38">
            <v>3</v>
          </cell>
          <cell r="M38">
            <v>15326</v>
          </cell>
          <cell r="N38">
            <v>24673</v>
          </cell>
        </row>
        <row r="40">
          <cell r="M40">
            <v>0</v>
          </cell>
          <cell r="N40">
            <v>0</v>
          </cell>
        </row>
      </sheetData>
      <sheetData sheetId="2">
        <row r="11">
          <cell r="C11">
            <v>7564</v>
          </cell>
          <cell r="D11">
            <v>15595</v>
          </cell>
          <cell r="G11">
            <v>318</v>
          </cell>
          <cell r="H11">
            <v>365</v>
          </cell>
          <cell r="I11">
            <v>42</v>
          </cell>
          <cell r="J11">
            <v>42</v>
          </cell>
          <cell r="K11">
            <v>1</v>
          </cell>
          <cell r="L11">
            <v>1</v>
          </cell>
          <cell r="M11">
            <v>7925</v>
          </cell>
          <cell r="N11">
            <v>16003</v>
          </cell>
        </row>
        <row r="12">
          <cell r="G12">
            <v>5</v>
          </cell>
          <cell r="H12">
            <v>5</v>
          </cell>
          <cell r="M12">
            <v>5</v>
          </cell>
          <cell r="N12">
            <v>5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G18">
            <v>12</v>
          </cell>
          <cell r="H18">
            <v>12</v>
          </cell>
          <cell r="M18">
            <v>12</v>
          </cell>
          <cell r="N18">
            <v>12</v>
          </cell>
        </row>
        <row r="19">
          <cell r="G19">
            <v>23</v>
          </cell>
          <cell r="H19">
            <v>23</v>
          </cell>
          <cell r="M19">
            <v>23</v>
          </cell>
          <cell r="N19">
            <v>23</v>
          </cell>
        </row>
        <row r="20">
          <cell r="G20">
            <v>36</v>
          </cell>
          <cell r="H20">
            <v>36</v>
          </cell>
          <cell r="M20">
            <v>36</v>
          </cell>
          <cell r="N20">
            <v>36</v>
          </cell>
        </row>
        <row r="22">
          <cell r="M22">
            <v>0</v>
          </cell>
          <cell r="N22">
            <v>0</v>
          </cell>
        </row>
        <row r="23">
          <cell r="C23">
            <v>2778</v>
          </cell>
          <cell r="D23">
            <v>5550</v>
          </cell>
          <cell r="G23">
            <v>3</v>
          </cell>
          <cell r="H23">
            <v>3</v>
          </cell>
          <cell r="I23">
            <v>1</v>
          </cell>
          <cell r="J23">
            <v>1</v>
          </cell>
          <cell r="M23">
            <v>2782</v>
          </cell>
          <cell r="N23">
            <v>5554</v>
          </cell>
        </row>
        <row r="24">
          <cell r="M24">
            <v>0</v>
          </cell>
          <cell r="N24">
            <v>0</v>
          </cell>
        </row>
        <row r="25">
          <cell r="C25">
            <v>99</v>
          </cell>
          <cell r="D25">
            <v>132</v>
          </cell>
          <cell r="G25">
            <v>3</v>
          </cell>
          <cell r="H25">
            <v>3</v>
          </cell>
          <cell r="M25">
            <v>102</v>
          </cell>
          <cell r="N25">
            <v>135</v>
          </cell>
        </row>
        <row r="27">
          <cell r="C27">
            <v>50</v>
          </cell>
          <cell r="D27">
            <v>56</v>
          </cell>
          <cell r="G27">
            <v>167</v>
          </cell>
          <cell r="H27">
            <v>167</v>
          </cell>
          <cell r="M27">
            <v>217</v>
          </cell>
          <cell r="N27">
            <v>223</v>
          </cell>
        </row>
        <row r="28">
          <cell r="C28">
            <v>218</v>
          </cell>
          <cell r="D28">
            <v>245</v>
          </cell>
          <cell r="G28">
            <v>8</v>
          </cell>
          <cell r="H28">
            <v>8</v>
          </cell>
          <cell r="M28">
            <v>226</v>
          </cell>
          <cell r="N28">
            <v>253</v>
          </cell>
        </row>
        <row r="29">
          <cell r="C29">
            <v>5</v>
          </cell>
          <cell r="D29">
            <v>5</v>
          </cell>
          <cell r="G29">
            <v>12</v>
          </cell>
          <cell r="H29">
            <v>12</v>
          </cell>
          <cell r="M29">
            <v>17</v>
          </cell>
          <cell r="N29">
            <v>17</v>
          </cell>
        </row>
        <row r="31">
          <cell r="M31">
            <v>0</v>
          </cell>
          <cell r="N31">
            <v>0</v>
          </cell>
        </row>
        <row r="32">
          <cell r="C32">
            <v>401</v>
          </cell>
          <cell r="D32">
            <v>401</v>
          </cell>
          <cell r="M32">
            <v>401</v>
          </cell>
          <cell r="N32">
            <v>401</v>
          </cell>
        </row>
        <row r="33">
          <cell r="M33">
            <v>0</v>
          </cell>
          <cell r="N33">
            <v>0</v>
          </cell>
        </row>
        <row r="34">
          <cell r="C34">
            <v>2</v>
          </cell>
          <cell r="D34">
            <v>3</v>
          </cell>
          <cell r="M34">
            <v>2</v>
          </cell>
          <cell r="N34">
            <v>3</v>
          </cell>
        </row>
        <row r="35">
          <cell r="C35">
            <v>92</v>
          </cell>
          <cell r="D35">
            <v>136</v>
          </cell>
          <cell r="M35">
            <v>92</v>
          </cell>
          <cell r="N35">
            <v>136</v>
          </cell>
        </row>
        <row r="36">
          <cell r="C36">
            <v>1811</v>
          </cell>
          <cell r="D36">
            <v>1811</v>
          </cell>
          <cell r="G36">
            <v>3452</v>
          </cell>
          <cell r="H36">
            <v>3452</v>
          </cell>
          <cell r="M36">
            <v>5263</v>
          </cell>
          <cell r="N36">
            <v>5263</v>
          </cell>
        </row>
        <row r="37">
          <cell r="G37">
            <v>15</v>
          </cell>
          <cell r="H37">
            <v>15</v>
          </cell>
          <cell r="M37">
            <v>15</v>
          </cell>
          <cell r="N37">
            <v>15</v>
          </cell>
        </row>
        <row r="38">
          <cell r="C38">
            <v>13020</v>
          </cell>
          <cell r="D38">
            <v>23934</v>
          </cell>
          <cell r="E38">
            <v>0</v>
          </cell>
          <cell r="F38">
            <v>0</v>
          </cell>
          <cell r="G38">
            <v>4054</v>
          </cell>
          <cell r="H38">
            <v>4101</v>
          </cell>
          <cell r="I38">
            <v>43</v>
          </cell>
          <cell r="J38">
            <v>43</v>
          </cell>
          <cell r="K38">
            <v>1</v>
          </cell>
          <cell r="L38">
            <v>1</v>
          </cell>
          <cell r="M38">
            <v>17118</v>
          </cell>
          <cell r="N38">
            <v>28079</v>
          </cell>
        </row>
        <row r="40">
          <cell r="G40">
            <v>1</v>
          </cell>
          <cell r="H40">
            <v>0</v>
          </cell>
          <cell r="M40">
            <v>1</v>
          </cell>
          <cell r="N40">
            <v>0</v>
          </cell>
        </row>
      </sheetData>
      <sheetData sheetId="3">
        <row r="11">
          <cell r="C11">
            <v>4972</v>
          </cell>
          <cell r="D11">
            <v>9745</v>
          </cell>
          <cell r="G11">
            <v>355</v>
          </cell>
          <cell r="H11">
            <v>366</v>
          </cell>
          <cell r="K11">
            <v>5</v>
          </cell>
          <cell r="L11">
            <v>5</v>
          </cell>
          <cell r="M11">
            <v>5332</v>
          </cell>
          <cell r="N11">
            <v>10116</v>
          </cell>
        </row>
        <row r="12">
          <cell r="M12">
            <v>0</v>
          </cell>
          <cell r="N12">
            <v>0</v>
          </cell>
        </row>
        <row r="13">
          <cell r="C13">
            <v>94</v>
          </cell>
          <cell r="D13">
            <v>94</v>
          </cell>
          <cell r="G13">
            <v>9</v>
          </cell>
          <cell r="H13">
            <v>9</v>
          </cell>
          <cell r="M13">
            <v>103</v>
          </cell>
          <cell r="N13">
            <v>103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G19">
            <v>4</v>
          </cell>
          <cell r="H19">
            <v>4</v>
          </cell>
          <cell r="M19">
            <v>4</v>
          </cell>
          <cell r="N19">
            <v>4</v>
          </cell>
        </row>
        <row r="20">
          <cell r="G20">
            <v>3</v>
          </cell>
          <cell r="H20">
            <v>3</v>
          </cell>
          <cell r="M20">
            <v>3</v>
          </cell>
          <cell r="N20">
            <v>3</v>
          </cell>
        </row>
        <row r="22">
          <cell r="M22">
            <v>0</v>
          </cell>
          <cell r="N22">
            <v>0</v>
          </cell>
        </row>
        <row r="23">
          <cell r="C23">
            <v>2582</v>
          </cell>
          <cell r="D23">
            <v>5162</v>
          </cell>
          <cell r="M23">
            <v>2582</v>
          </cell>
          <cell r="N23">
            <v>5162</v>
          </cell>
        </row>
        <row r="24">
          <cell r="M24">
            <v>0</v>
          </cell>
          <cell r="N24">
            <v>0</v>
          </cell>
        </row>
        <row r="25">
          <cell r="C25">
            <v>185</v>
          </cell>
          <cell r="D25">
            <v>274</v>
          </cell>
          <cell r="G25">
            <v>3</v>
          </cell>
          <cell r="H25">
            <v>3</v>
          </cell>
          <cell r="M25">
            <v>188</v>
          </cell>
          <cell r="N25">
            <v>277</v>
          </cell>
        </row>
        <row r="27">
          <cell r="C27">
            <v>54</v>
          </cell>
          <cell r="D27">
            <v>60</v>
          </cell>
          <cell r="G27">
            <v>41</v>
          </cell>
          <cell r="H27">
            <v>41</v>
          </cell>
          <cell r="M27">
            <v>95</v>
          </cell>
          <cell r="N27">
            <v>101</v>
          </cell>
        </row>
        <row r="28">
          <cell r="C28">
            <v>213</v>
          </cell>
          <cell r="D28">
            <v>222</v>
          </cell>
          <cell r="G28">
            <v>36</v>
          </cell>
          <cell r="H28">
            <v>36</v>
          </cell>
          <cell r="M28">
            <v>249</v>
          </cell>
          <cell r="N28">
            <v>258</v>
          </cell>
        </row>
        <row r="29">
          <cell r="C29">
            <v>4</v>
          </cell>
          <cell r="D29">
            <v>4</v>
          </cell>
          <cell r="G29">
            <v>5</v>
          </cell>
          <cell r="H29">
            <v>5</v>
          </cell>
          <cell r="M29">
            <v>9</v>
          </cell>
          <cell r="N29">
            <v>9</v>
          </cell>
        </row>
        <row r="31">
          <cell r="G31">
            <v>32</v>
          </cell>
          <cell r="H31">
            <v>32</v>
          </cell>
          <cell r="M31">
            <v>32</v>
          </cell>
          <cell r="N31">
            <v>32</v>
          </cell>
        </row>
        <row r="32">
          <cell r="C32">
            <v>544</v>
          </cell>
          <cell r="D32">
            <v>544</v>
          </cell>
          <cell r="G32">
            <v>3</v>
          </cell>
          <cell r="H32">
            <v>3</v>
          </cell>
          <cell r="M32">
            <v>547</v>
          </cell>
          <cell r="N32">
            <v>547</v>
          </cell>
        </row>
        <row r="33">
          <cell r="G33">
            <v>11</v>
          </cell>
          <cell r="H33">
            <v>11</v>
          </cell>
          <cell r="M33">
            <v>11</v>
          </cell>
          <cell r="N33">
            <v>11</v>
          </cell>
        </row>
        <row r="34">
          <cell r="C34">
            <v>1</v>
          </cell>
          <cell r="D34">
            <v>1</v>
          </cell>
          <cell r="M34">
            <v>1</v>
          </cell>
          <cell r="N34">
            <v>1</v>
          </cell>
        </row>
        <row r="35">
          <cell r="C35">
            <v>59</v>
          </cell>
          <cell r="D35">
            <v>118</v>
          </cell>
          <cell r="M35">
            <v>59</v>
          </cell>
          <cell r="N35">
            <v>118</v>
          </cell>
        </row>
        <row r="36">
          <cell r="C36">
            <v>226</v>
          </cell>
          <cell r="D36">
            <v>226</v>
          </cell>
          <cell r="G36">
            <v>504</v>
          </cell>
          <cell r="H36">
            <v>504</v>
          </cell>
          <cell r="M36">
            <v>730</v>
          </cell>
          <cell r="N36">
            <v>730</v>
          </cell>
        </row>
        <row r="37">
          <cell r="G37">
            <v>1</v>
          </cell>
          <cell r="H37">
            <v>1</v>
          </cell>
          <cell r="M37">
            <v>1</v>
          </cell>
          <cell r="N37">
            <v>1</v>
          </cell>
        </row>
        <row r="38">
          <cell r="C38">
            <v>8934</v>
          </cell>
          <cell r="D38">
            <v>16450</v>
          </cell>
          <cell r="E38">
            <v>0</v>
          </cell>
          <cell r="F38">
            <v>0</v>
          </cell>
          <cell r="G38">
            <v>1007</v>
          </cell>
          <cell r="H38">
            <v>1018</v>
          </cell>
          <cell r="I38">
            <v>0</v>
          </cell>
          <cell r="J38">
            <v>0</v>
          </cell>
          <cell r="K38">
            <v>5</v>
          </cell>
          <cell r="L38">
            <v>5</v>
          </cell>
          <cell r="M38">
            <v>9946</v>
          </cell>
          <cell r="N38">
            <v>17473</v>
          </cell>
        </row>
        <row r="40">
          <cell r="M40">
            <v>0</v>
          </cell>
          <cell r="N40">
            <v>0</v>
          </cell>
        </row>
      </sheetData>
      <sheetData sheetId="4">
        <row r="11">
          <cell r="C11">
            <v>6390</v>
          </cell>
          <cell r="D11">
            <v>12967</v>
          </cell>
          <cell r="E11">
            <v>119</v>
          </cell>
          <cell r="F11">
            <v>119</v>
          </cell>
          <cell r="G11">
            <v>154</v>
          </cell>
          <cell r="H11">
            <v>155</v>
          </cell>
          <cell r="I11">
            <v>56</v>
          </cell>
          <cell r="J11">
            <v>56</v>
          </cell>
          <cell r="K11">
            <v>1</v>
          </cell>
          <cell r="L11">
            <v>1</v>
          </cell>
          <cell r="M11">
            <v>6720</v>
          </cell>
          <cell r="N11">
            <v>13298</v>
          </cell>
        </row>
        <row r="12">
          <cell r="D12" t="str">
            <v xml:space="preserve"> </v>
          </cell>
          <cell r="E12">
            <v>5</v>
          </cell>
          <cell r="F12">
            <v>5</v>
          </cell>
          <cell r="G12">
            <v>4</v>
          </cell>
          <cell r="H12">
            <v>4</v>
          </cell>
          <cell r="M12">
            <v>9</v>
          </cell>
          <cell r="N12">
            <v>9</v>
          </cell>
        </row>
        <row r="13">
          <cell r="C13">
            <v>61</v>
          </cell>
          <cell r="D13">
            <v>61</v>
          </cell>
          <cell r="M13">
            <v>61</v>
          </cell>
          <cell r="N13">
            <v>61</v>
          </cell>
        </row>
        <row r="14">
          <cell r="M14">
            <v>0</v>
          </cell>
          <cell r="N14">
            <v>0</v>
          </cell>
        </row>
        <row r="15">
          <cell r="C15">
            <v>3</v>
          </cell>
          <cell r="D15">
            <v>5</v>
          </cell>
          <cell r="M15">
            <v>3</v>
          </cell>
          <cell r="N15">
            <v>5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G20">
            <v>458</v>
          </cell>
          <cell r="H20">
            <v>458</v>
          </cell>
          <cell r="M20">
            <v>458</v>
          </cell>
          <cell r="N20">
            <v>458</v>
          </cell>
        </row>
        <row r="22">
          <cell r="G22">
            <v>23</v>
          </cell>
          <cell r="H22">
            <v>23</v>
          </cell>
          <cell r="M22">
            <v>23</v>
          </cell>
          <cell r="N22">
            <v>23</v>
          </cell>
        </row>
        <row r="23">
          <cell r="C23">
            <v>315</v>
          </cell>
          <cell r="D23">
            <v>646</v>
          </cell>
          <cell r="G23">
            <v>52</v>
          </cell>
          <cell r="H23">
            <v>53</v>
          </cell>
          <cell r="M23">
            <v>367</v>
          </cell>
          <cell r="N23">
            <v>699</v>
          </cell>
        </row>
        <row r="24">
          <cell r="M24">
            <v>0</v>
          </cell>
          <cell r="N24">
            <v>0</v>
          </cell>
        </row>
        <row r="25">
          <cell r="C25">
            <v>225</v>
          </cell>
          <cell r="D25">
            <v>503</v>
          </cell>
          <cell r="G25">
            <v>44</v>
          </cell>
          <cell r="H25">
            <v>81</v>
          </cell>
          <cell r="M25">
            <v>269</v>
          </cell>
          <cell r="N25">
            <v>584</v>
          </cell>
        </row>
        <row r="27">
          <cell r="C27">
            <v>64</v>
          </cell>
          <cell r="D27">
            <v>74</v>
          </cell>
          <cell r="G27">
            <v>147</v>
          </cell>
          <cell r="H27">
            <v>192</v>
          </cell>
          <cell r="M27">
            <v>211</v>
          </cell>
          <cell r="N27">
            <v>266</v>
          </cell>
        </row>
        <row r="28">
          <cell r="C28">
            <v>255</v>
          </cell>
          <cell r="D28">
            <v>290</v>
          </cell>
          <cell r="M28">
            <v>255</v>
          </cell>
          <cell r="N28">
            <v>290</v>
          </cell>
        </row>
        <row r="29">
          <cell r="C29">
            <v>5</v>
          </cell>
          <cell r="D29">
            <v>5</v>
          </cell>
          <cell r="M29">
            <v>5</v>
          </cell>
          <cell r="N29">
            <v>5</v>
          </cell>
        </row>
        <row r="31">
          <cell r="G31">
            <v>12</v>
          </cell>
          <cell r="H31">
            <v>12</v>
          </cell>
          <cell r="M31">
            <v>12</v>
          </cell>
          <cell r="N31">
            <v>12</v>
          </cell>
        </row>
        <row r="32">
          <cell r="C32">
            <v>561</v>
          </cell>
          <cell r="D32">
            <v>561</v>
          </cell>
          <cell r="G32">
            <v>1</v>
          </cell>
          <cell r="H32">
            <v>1</v>
          </cell>
          <cell r="M32">
            <v>562</v>
          </cell>
          <cell r="N32">
            <v>562</v>
          </cell>
        </row>
        <row r="33">
          <cell r="M33">
            <v>0</v>
          </cell>
          <cell r="N33">
            <v>0</v>
          </cell>
        </row>
        <row r="34">
          <cell r="G34">
            <v>1</v>
          </cell>
          <cell r="H34">
            <v>1</v>
          </cell>
          <cell r="M34">
            <v>1</v>
          </cell>
          <cell r="N34">
            <v>1</v>
          </cell>
        </row>
        <row r="35">
          <cell r="C35">
            <v>147</v>
          </cell>
          <cell r="D35">
            <v>291</v>
          </cell>
          <cell r="M35">
            <v>147</v>
          </cell>
          <cell r="N35">
            <v>291</v>
          </cell>
        </row>
        <row r="36">
          <cell r="C36">
            <v>1115</v>
          </cell>
          <cell r="D36">
            <v>1115</v>
          </cell>
          <cell r="G36">
            <v>742</v>
          </cell>
          <cell r="H36">
            <v>742</v>
          </cell>
          <cell r="M36">
            <v>1857</v>
          </cell>
          <cell r="N36">
            <v>1857</v>
          </cell>
        </row>
        <row r="37">
          <cell r="M37">
            <v>0</v>
          </cell>
          <cell r="N37">
            <v>0</v>
          </cell>
        </row>
        <row r="38">
          <cell r="C38">
            <v>9141</v>
          </cell>
          <cell r="D38">
            <v>16518</v>
          </cell>
          <cell r="E38">
            <v>124</v>
          </cell>
          <cell r="F38">
            <v>124</v>
          </cell>
          <cell r="G38">
            <v>1638</v>
          </cell>
          <cell r="H38">
            <v>1722</v>
          </cell>
          <cell r="I38">
            <v>56</v>
          </cell>
          <cell r="J38">
            <v>56</v>
          </cell>
          <cell r="K38">
            <v>1</v>
          </cell>
          <cell r="L38">
            <v>1</v>
          </cell>
          <cell r="M38">
            <v>10960</v>
          </cell>
          <cell r="N38">
            <v>18421</v>
          </cell>
        </row>
        <row r="40">
          <cell r="G40">
            <v>3</v>
          </cell>
          <cell r="H40">
            <v>0</v>
          </cell>
          <cell r="M40">
            <v>3</v>
          </cell>
          <cell r="N40">
            <v>0</v>
          </cell>
        </row>
      </sheetData>
      <sheetData sheetId="5">
        <row r="11">
          <cell r="C11">
            <v>7026</v>
          </cell>
          <cell r="D11">
            <v>13649</v>
          </cell>
          <cell r="G11">
            <v>108</v>
          </cell>
          <cell r="H11">
            <v>113</v>
          </cell>
          <cell r="I11">
            <v>57</v>
          </cell>
          <cell r="J11">
            <v>57</v>
          </cell>
          <cell r="K11">
            <v>5</v>
          </cell>
          <cell r="L11">
            <v>5</v>
          </cell>
          <cell r="M11">
            <v>7196</v>
          </cell>
          <cell r="N11">
            <v>13824</v>
          </cell>
        </row>
        <row r="12">
          <cell r="M12">
            <v>0</v>
          </cell>
          <cell r="N12">
            <v>0</v>
          </cell>
        </row>
        <row r="13">
          <cell r="C13">
            <v>61</v>
          </cell>
          <cell r="D13">
            <v>61</v>
          </cell>
          <cell r="M13">
            <v>61</v>
          </cell>
          <cell r="N13">
            <v>61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G20">
            <v>572</v>
          </cell>
          <cell r="H20">
            <v>572</v>
          </cell>
          <cell r="M20">
            <v>572</v>
          </cell>
          <cell r="N20">
            <v>572</v>
          </cell>
        </row>
        <row r="22">
          <cell r="M22">
            <v>0</v>
          </cell>
          <cell r="N22">
            <v>0</v>
          </cell>
        </row>
        <row r="23">
          <cell r="C23">
            <v>242</v>
          </cell>
          <cell r="D23">
            <v>481</v>
          </cell>
          <cell r="G23">
            <v>1</v>
          </cell>
          <cell r="H23">
            <v>1</v>
          </cell>
          <cell r="M23">
            <v>243</v>
          </cell>
          <cell r="N23">
            <v>482</v>
          </cell>
        </row>
        <row r="24">
          <cell r="M24">
            <v>0</v>
          </cell>
          <cell r="N24">
            <v>0</v>
          </cell>
        </row>
        <row r="25">
          <cell r="C25">
            <v>194</v>
          </cell>
          <cell r="D25">
            <v>261</v>
          </cell>
          <cell r="G25">
            <v>6</v>
          </cell>
          <cell r="H25">
            <v>6</v>
          </cell>
          <cell r="M25">
            <v>200</v>
          </cell>
          <cell r="N25">
            <v>267</v>
          </cell>
        </row>
        <row r="27">
          <cell r="C27">
            <v>74</v>
          </cell>
          <cell r="D27">
            <v>82</v>
          </cell>
          <cell r="G27">
            <v>1</v>
          </cell>
          <cell r="H27">
            <v>1</v>
          </cell>
          <cell r="I27">
            <v>5</v>
          </cell>
          <cell r="J27">
            <v>5</v>
          </cell>
          <cell r="M27">
            <v>80</v>
          </cell>
          <cell r="N27">
            <v>88</v>
          </cell>
        </row>
        <row r="28">
          <cell r="C28">
            <v>340</v>
          </cell>
          <cell r="D28">
            <v>375</v>
          </cell>
          <cell r="M28">
            <v>340</v>
          </cell>
          <cell r="N28">
            <v>375</v>
          </cell>
        </row>
        <row r="29">
          <cell r="C29">
            <v>14</v>
          </cell>
          <cell r="D29">
            <v>20</v>
          </cell>
          <cell r="G29">
            <v>20</v>
          </cell>
          <cell r="H29">
            <v>28</v>
          </cell>
          <cell r="M29">
            <v>34</v>
          </cell>
          <cell r="N29">
            <v>48</v>
          </cell>
        </row>
        <row r="31">
          <cell r="G31">
            <v>487</v>
          </cell>
          <cell r="H31">
            <v>487</v>
          </cell>
          <cell r="M31">
            <v>487</v>
          </cell>
          <cell r="N31">
            <v>487</v>
          </cell>
        </row>
        <row r="32">
          <cell r="C32">
            <v>563</v>
          </cell>
          <cell r="D32">
            <v>563</v>
          </cell>
          <cell r="G32">
            <v>63</v>
          </cell>
          <cell r="H32">
            <v>63</v>
          </cell>
          <cell r="M32">
            <v>626</v>
          </cell>
          <cell r="N32">
            <v>626</v>
          </cell>
        </row>
        <row r="33">
          <cell r="G33">
            <v>6</v>
          </cell>
          <cell r="H33">
            <v>6</v>
          </cell>
          <cell r="M33">
            <v>6</v>
          </cell>
          <cell r="N33">
            <v>6</v>
          </cell>
        </row>
        <row r="34">
          <cell r="C34">
            <v>1</v>
          </cell>
          <cell r="D34">
            <v>2</v>
          </cell>
          <cell r="M34">
            <v>1</v>
          </cell>
          <cell r="N34">
            <v>2</v>
          </cell>
        </row>
        <row r="35">
          <cell r="C35">
            <v>141</v>
          </cell>
          <cell r="D35">
            <v>241</v>
          </cell>
          <cell r="I35">
            <v>1</v>
          </cell>
          <cell r="J35">
            <v>1</v>
          </cell>
          <cell r="M35">
            <v>142</v>
          </cell>
          <cell r="N35">
            <v>242</v>
          </cell>
        </row>
        <row r="36">
          <cell r="C36">
            <v>794</v>
          </cell>
          <cell r="D36">
            <v>794</v>
          </cell>
          <cell r="G36">
            <v>996</v>
          </cell>
          <cell r="H36">
            <v>996</v>
          </cell>
          <cell r="M36">
            <v>1790</v>
          </cell>
          <cell r="N36">
            <v>1790</v>
          </cell>
        </row>
        <row r="37">
          <cell r="M37">
            <v>0</v>
          </cell>
          <cell r="N37">
            <v>0</v>
          </cell>
        </row>
        <row r="38">
          <cell r="C38">
            <v>9450</v>
          </cell>
          <cell r="D38">
            <v>16529</v>
          </cell>
          <cell r="E38">
            <v>0</v>
          </cell>
          <cell r="F38">
            <v>0</v>
          </cell>
          <cell r="G38">
            <v>2260</v>
          </cell>
          <cell r="H38">
            <v>2273</v>
          </cell>
          <cell r="I38">
            <v>63</v>
          </cell>
          <cell r="J38">
            <v>63</v>
          </cell>
          <cell r="K38">
            <v>5</v>
          </cell>
          <cell r="L38">
            <v>5</v>
          </cell>
          <cell r="M38">
            <v>11778</v>
          </cell>
          <cell r="N38">
            <v>18870</v>
          </cell>
        </row>
        <row r="40">
          <cell r="G40">
            <v>1</v>
          </cell>
          <cell r="H40">
            <v>0</v>
          </cell>
          <cell r="M40">
            <v>1</v>
          </cell>
          <cell r="N40">
            <v>0</v>
          </cell>
        </row>
      </sheetData>
      <sheetData sheetId="6">
        <row r="11">
          <cell r="C11">
            <v>5842</v>
          </cell>
          <cell r="D11">
            <v>11449</v>
          </cell>
          <cell r="G11">
            <v>745</v>
          </cell>
          <cell r="H11">
            <v>789</v>
          </cell>
          <cell r="I11">
            <v>4</v>
          </cell>
          <cell r="J11">
            <v>4</v>
          </cell>
          <cell r="K11">
            <v>2</v>
          </cell>
          <cell r="L11">
            <v>2</v>
          </cell>
          <cell r="M11">
            <v>6593</v>
          </cell>
          <cell r="N11">
            <v>12244</v>
          </cell>
        </row>
        <row r="12">
          <cell r="G12">
            <v>1</v>
          </cell>
          <cell r="H12">
            <v>1</v>
          </cell>
          <cell r="M12">
            <v>1</v>
          </cell>
          <cell r="N12">
            <v>1</v>
          </cell>
        </row>
        <row r="13">
          <cell r="C13">
            <v>33</v>
          </cell>
          <cell r="D13">
            <v>33</v>
          </cell>
          <cell r="M13">
            <v>33</v>
          </cell>
          <cell r="N13">
            <v>33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G20">
            <v>457</v>
          </cell>
          <cell r="H20">
            <v>457</v>
          </cell>
          <cell r="M20">
            <v>457</v>
          </cell>
          <cell r="N20">
            <v>457</v>
          </cell>
        </row>
        <row r="22">
          <cell r="M22">
            <v>0</v>
          </cell>
          <cell r="N22">
            <v>0</v>
          </cell>
        </row>
        <row r="23">
          <cell r="C23">
            <v>416</v>
          </cell>
          <cell r="D23">
            <v>827</v>
          </cell>
          <cell r="G23">
            <v>1</v>
          </cell>
          <cell r="H23">
            <v>1</v>
          </cell>
          <cell r="M23">
            <v>417</v>
          </cell>
          <cell r="N23">
            <v>828</v>
          </cell>
        </row>
        <row r="24">
          <cell r="G24">
            <v>12</v>
          </cell>
          <cell r="H24">
            <v>385</v>
          </cell>
          <cell r="M24">
            <v>12</v>
          </cell>
          <cell r="N24">
            <v>385</v>
          </cell>
        </row>
        <row r="25">
          <cell r="C25">
            <v>133</v>
          </cell>
          <cell r="D25">
            <v>170</v>
          </cell>
          <cell r="G25">
            <v>12</v>
          </cell>
          <cell r="H25">
            <v>18</v>
          </cell>
          <cell r="M25">
            <v>145</v>
          </cell>
          <cell r="N25">
            <v>188</v>
          </cell>
        </row>
        <row r="27">
          <cell r="C27">
            <v>64</v>
          </cell>
          <cell r="D27">
            <v>85</v>
          </cell>
          <cell r="G27">
            <v>224</v>
          </cell>
          <cell r="H27">
            <v>324</v>
          </cell>
          <cell r="M27">
            <v>288</v>
          </cell>
          <cell r="N27">
            <v>409</v>
          </cell>
        </row>
        <row r="28">
          <cell r="C28">
            <v>264</v>
          </cell>
          <cell r="D28">
            <v>342</v>
          </cell>
          <cell r="M28">
            <v>264</v>
          </cell>
          <cell r="N28">
            <v>342</v>
          </cell>
        </row>
        <row r="29">
          <cell r="C29">
            <v>39</v>
          </cell>
          <cell r="D29">
            <v>86</v>
          </cell>
          <cell r="M29">
            <v>39</v>
          </cell>
          <cell r="N29">
            <v>86</v>
          </cell>
        </row>
        <row r="31">
          <cell r="M31">
            <v>0</v>
          </cell>
          <cell r="N31">
            <v>0</v>
          </cell>
        </row>
        <row r="32">
          <cell r="C32">
            <v>672</v>
          </cell>
          <cell r="D32">
            <v>672</v>
          </cell>
          <cell r="M32">
            <v>672</v>
          </cell>
          <cell r="N32">
            <v>672</v>
          </cell>
        </row>
        <row r="33">
          <cell r="M33">
            <v>0</v>
          </cell>
          <cell r="N33">
            <v>0</v>
          </cell>
        </row>
        <row r="34">
          <cell r="C34">
            <v>1</v>
          </cell>
          <cell r="D34">
            <v>2</v>
          </cell>
          <cell r="M34">
            <v>1</v>
          </cell>
          <cell r="N34">
            <v>2</v>
          </cell>
        </row>
        <row r="35">
          <cell r="C35">
            <v>190</v>
          </cell>
          <cell r="D35">
            <v>251</v>
          </cell>
          <cell r="M35">
            <v>190</v>
          </cell>
          <cell r="N35">
            <v>251</v>
          </cell>
        </row>
        <row r="36">
          <cell r="C36">
            <v>1274</v>
          </cell>
          <cell r="D36">
            <v>1274</v>
          </cell>
          <cell r="G36">
            <v>377</v>
          </cell>
          <cell r="H36">
            <v>377</v>
          </cell>
          <cell r="M36">
            <v>1651</v>
          </cell>
          <cell r="N36">
            <v>1651</v>
          </cell>
        </row>
        <row r="37">
          <cell r="G37">
            <v>6</v>
          </cell>
          <cell r="H37">
            <v>6</v>
          </cell>
          <cell r="M37">
            <v>6</v>
          </cell>
          <cell r="N37">
            <v>6</v>
          </cell>
        </row>
        <row r="38">
          <cell r="C38">
            <v>8928</v>
          </cell>
          <cell r="D38">
            <v>15191</v>
          </cell>
          <cell r="E38">
            <v>0</v>
          </cell>
          <cell r="F38">
            <v>0</v>
          </cell>
          <cell r="G38">
            <v>1835</v>
          </cell>
          <cell r="H38">
            <v>2358</v>
          </cell>
          <cell r="I38">
            <v>4</v>
          </cell>
          <cell r="J38">
            <v>4</v>
          </cell>
          <cell r="K38">
            <v>2</v>
          </cell>
          <cell r="L38">
            <v>2</v>
          </cell>
          <cell r="M38">
            <v>10769</v>
          </cell>
          <cell r="N38">
            <v>17555</v>
          </cell>
        </row>
        <row r="40">
          <cell r="M40">
            <v>0</v>
          </cell>
          <cell r="N40">
            <v>0</v>
          </cell>
        </row>
      </sheetData>
      <sheetData sheetId="7">
        <row r="11">
          <cell r="C11">
            <v>4338</v>
          </cell>
          <cell r="D11">
            <v>8666</v>
          </cell>
          <cell r="G11">
            <v>220</v>
          </cell>
          <cell r="H11">
            <v>225</v>
          </cell>
          <cell r="M11">
            <v>4558</v>
          </cell>
          <cell r="N11">
            <v>8891</v>
          </cell>
        </row>
        <row r="12">
          <cell r="M12">
            <v>0</v>
          </cell>
          <cell r="N12">
            <v>0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G20">
            <v>123</v>
          </cell>
          <cell r="H20">
            <v>123</v>
          </cell>
          <cell r="M20">
            <v>123</v>
          </cell>
          <cell r="N20">
            <v>123</v>
          </cell>
        </row>
        <row r="22">
          <cell r="M22">
            <v>0</v>
          </cell>
          <cell r="N22">
            <v>0</v>
          </cell>
        </row>
        <row r="23">
          <cell r="C23">
            <v>192</v>
          </cell>
          <cell r="D23">
            <v>375</v>
          </cell>
          <cell r="M23">
            <v>192</v>
          </cell>
          <cell r="N23">
            <v>375</v>
          </cell>
        </row>
        <row r="24">
          <cell r="M24">
            <v>0</v>
          </cell>
          <cell r="N24">
            <v>0</v>
          </cell>
        </row>
        <row r="25">
          <cell r="C25">
            <v>40</v>
          </cell>
          <cell r="D25">
            <v>54</v>
          </cell>
          <cell r="G25">
            <v>29</v>
          </cell>
          <cell r="H25">
            <v>29</v>
          </cell>
          <cell r="M25">
            <v>69</v>
          </cell>
          <cell r="N25">
            <v>83</v>
          </cell>
        </row>
        <row r="27">
          <cell r="C27">
            <v>5</v>
          </cell>
          <cell r="D27">
            <v>5</v>
          </cell>
          <cell r="G27">
            <v>376</v>
          </cell>
          <cell r="H27">
            <v>424</v>
          </cell>
          <cell r="M27">
            <v>381</v>
          </cell>
          <cell r="N27">
            <v>429</v>
          </cell>
        </row>
        <row r="28">
          <cell r="C28">
            <v>46</v>
          </cell>
          <cell r="D28">
            <v>52</v>
          </cell>
          <cell r="M28">
            <v>46</v>
          </cell>
          <cell r="N28">
            <v>52</v>
          </cell>
        </row>
        <row r="29">
          <cell r="C29">
            <v>3</v>
          </cell>
          <cell r="D29">
            <v>3</v>
          </cell>
          <cell r="M29">
            <v>3</v>
          </cell>
          <cell r="N29">
            <v>3</v>
          </cell>
        </row>
        <row r="31">
          <cell r="M31">
            <v>0</v>
          </cell>
          <cell r="N31">
            <v>0</v>
          </cell>
        </row>
        <row r="32">
          <cell r="C32">
            <v>322</v>
          </cell>
          <cell r="D32">
            <v>322</v>
          </cell>
          <cell r="G32">
            <v>145</v>
          </cell>
          <cell r="H32">
            <v>145</v>
          </cell>
          <cell r="M32">
            <v>467</v>
          </cell>
          <cell r="N32">
            <v>467</v>
          </cell>
        </row>
        <row r="33">
          <cell r="M33">
            <v>0</v>
          </cell>
          <cell r="N33">
            <v>0</v>
          </cell>
        </row>
        <row r="34">
          <cell r="C34">
            <v>2</v>
          </cell>
          <cell r="D34">
            <v>3</v>
          </cell>
          <cell r="M34">
            <v>2</v>
          </cell>
          <cell r="N34">
            <v>3</v>
          </cell>
        </row>
        <row r="35">
          <cell r="C35">
            <v>83</v>
          </cell>
          <cell r="D35">
            <v>132</v>
          </cell>
          <cell r="M35">
            <v>83</v>
          </cell>
          <cell r="N35">
            <v>132</v>
          </cell>
        </row>
        <row r="36">
          <cell r="C36">
            <v>252</v>
          </cell>
          <cell r="D36">
            <v>252</v>
          </cell>
          <cell r="G36">
            <v>62</v>
          </cell>
          <cell r="H36">
            <v>62</v>
          </cell>
          <cell r="M36">
            <v>314</v>
          </cell>
          <cell r="N36">
            <v>314</v>
          </cell>
        </row>
        <row r="37">
          <cell r="M37">
            <v>0</v>
          </cell>
          <cell r="N37">
            <v>0</v>
          </cell>
        </row>
        <row r="38">
          <cell r="C38">
            <v>5283</v>
          </cell>
          <cell r="D38">
            <v>9864</v>
          </cell>
          <cell r="E38">
            <v>0</v>
          </cell>
          <cell r="F38">
            <v>0</v>
          </cell>
          <cell r="G38">
            <v>955</v>
          </cell>
          <cell r="H38">
            <v>1008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6238</v>
          </cell>
          <cell r="N38">
            <v>10872</v>
          </cell>
        </row>
        <row r="40">
          <cell r="M40">
            <v>0</v>
          </cell>
          <cell r="N40">
            <v>0</v>
          </cell>
        </row>
      </sheetData>
      <sheetData sheetId="8">
        <row r="11">
          <cell r="C11">
            <v>4775</v>
          </cell>
          <cell r="D11">
            <v>9184</v>
          </cell>
          <cell r="E11">
            <v>57</v>
          </cell>
          <cell r="F11">
            <v>70</v>
          </cell>
          <cell r="G11">
            <v>213</v>
          </cell>
          <cell r="H11">
            <v>222</v>
          </cell>
          <cell r="I11">
            <v>180</v>
          </cell>
          <cell r="J11">
            <v>180</v>
          </cell>
          <cell r="K11">
            <v>6</v>
          </cell>
          <cell r="L11">
            <v>6</v>
          </cell>
          <cell r="M11">
            <v>5231</v>
          </cell>
          <cell r="N11">
            <v>9662</v>
          </cell>
        </row>
        <row r="12">
          <cell r="E12">
            <v>4</v>
          </cell>
          <cell r="F12">
            <v>4</v>
          </cell>
          <cell r="I12">
            <v>3</v>
          </cell>
          <cell r="J12">
            <v>3</v>
          </cell>
          <cell r="M12">
            <v>7</v>
          </cell>
          <cell r="N12">
            <v>7</v>
          </cell>
        </row>
        <row r="13">
          <cell r="I13">
            <v>1</v>
          </cell>
          <cell r="J13">
            <v>1</v>
          </cell>
          <cell r="M13">
            <v>1</v>
          </cell>
          <cell r="N13">
            <v>1</v>
          </cell>
        </row>
        <row r="14"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M15">
            <v>0</v>
          </cell>
          <cell r="N15">
            <v>0</v>
          </cell>
        </row>
        <row r="17">
          <cell r="G17">
            <v>1</v>
          </cell>
          <cell r="H17">
            <v>1</v>
          </cell>
          <cell r="M17">
            <v>1</v>
          </cell>
          <cell r="N17">
            <v>1</v>
          </cell>
        </row>
        <row r="18">
          <cell r="G18">
            <v>1</v>
          </cell>
          <cell r="H18">
            <v>1</v>
          </cell>
          <cell r="M18">
            <v>1</v>
          </cell>
          <cell r="N18">
            <v>1</v>
          </cell>
        </row>
        <row r="19">
          <cell r="M19">
            <v>0</v>
          </cell>
          <cell r="N19">
            <v>0</v>
          </cell>
        </row>
        <row r="20">
          <cell r="G20">
            <v>80</v>
          </cell>
          <cell r="H20">
            <v>80</v>
          </cell>
          <cell r="M20">
            <v>80</v>
          </cell>
          <cell r="N20">
            <v>80</v>
          </cell>
        </row>
        <row r="22">
          <cell r="G22">
            <v>1</v>
          </cell>
          <cell r="H22">
            <v>1</v>
          </cell>
          <cell r="M22">
            <v>1</v>
          </cell>
          <cell r="N22">
            <v>1</v>
          </cell>
        </row>
        <row r="23">
          <cell r="C23">
            <v>258</v>
          </cell>
          <cell r="D23">
            <v>504</v>
          </cell>
          <cell r="M23">
            <v>258</v>
          </cell>
          <cell r="N23">
            <v>504</v>
          </cell>
        </row>
        <row r="24">
          <cell r="G24">
            <v>9</v>
          </cell>
          <cell r="H24">
            <v>227</v>
          </cell>
          <cell r="M24">
            <v>9</v>
          </cell>
          <cell r="N24">
            <v>227</v>
          </cell>
        </row>
        <row r="25">
          <cell r="C25">
            <v>45</v>
          </cell>
          <cell r="D25">
            <v>94</v>
          </cell>
          <cell r="I25">
            <v>6</v>
          </cell>
          <cell r="J25">
            <v>8</v>
          </cell>
          <cell r="M25">
            <v>51</v>
          </cell>
          <cell r="N25">
            <v>102</v>
          </cell>
        </row>
        <row r="27">
          <cell r="C27">
            <v>69</v>
          </cell>
          <cell r="D27">
            <v>79</v>
          </cell>
          <cell r="E27">
            <v>340</v>
          </cell>
          <cell r="F27">
            <v>340</v>
          </cell>
          <cell r="G27">
            <v>125</v>
          </cell>
          <cell r="H27">
            <v>204</v>
          </cell>
          <cell r="M27">
            <v>534</v>
          </cell>
          <cell r="N27">
            <v>623</v>
          </cell>
        </row>
        <row r="28">
          <cell r="C28">
            <v>171</v>
          </cell>
          <cell r="D28">
            <v>200</v>
          </cell>
          <cell r="I28">
            <v>3</v>
          </cell>
          <cell r="J28">
            <v>3</v>
          </cell>
          <cell r="M28">
            <v>174</v>
          </cell>
          <cell r="N28">
            <v>203</v>
          </cell>
        </row>
        <row r="29">
          <cell r="C29">
            <v>3</v>
          </cell>
          <cell r="D29">
            <v>3</v>
          </cell>
          <cell r="E29">
            <v>44</v>
          </cell>
          <cell r="F29">
            <v>44</v>
          </cell>
          <cell r="M29">
            <v>47</v>
          </cell>
          <cell r="N29">
            <v>47</v>
          </cell>
        </row>
        <row r="31">
          <cell r="M31">
            <v>0</v>
          </cell>
          <cell r="N31">
            <v>0</v>
          </cell>
        </row>
        <row r="32">
          <cell r="C32">
            <v>322</v>
          </cell>
          <cell r="D32">
            <v>322</v>
          </cell>
          <cell r="M32">
            <v>322</v>
          </cell>
          <cell r="N32">
            <v>322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C35">
            <v>38</v>
          </cell>
          <cell r="D35">
            <v>76</v>
          </cell>
          <cell r="E35">
            <v>1</v>
          </cell>
          <cell r="F35">
            <v>1</v>
          </cell>
          <cell r="M35">
            <v>39</v>
          </cell>
          <cell r="N35">
            <v>77</v>
          </cell>
        </row>
        <row r="36">
          <cell r="C36">
            <v>460</v>
          </cell>
          <cell r="D36">
            <v>460</v>
          </cell>
          <cell r="G36">
            <v>139</v>
          </cell>
          <cell r="H36">
            <v>139</v>
          </cell>
          <cell r="M36">
            <v>599</v>
          </cell>
          <cell r="N36">
            <v>599</v>
          </cell>
        </row>
        <row r="37">
          <cell r="M37">
            <v>0</v>
          </cell>
          <cell r="N37">
            <v>0</v>
          </cell>
        </row>
        <row r="38">
          <cell r="C38">
            <v>6141</v>
          </cell>
          <cell r="D38">
            <v>10922</v>
          </cell>
          <cell r="E38">
            <v>446</v>
          </cell>
          <cell r="F38">
            <v>459</v>
          </cell>
          <cell r="G38">
            <v>569</v>
          </cell>
          <cell r="H38">
            <v>875</v>
          </cell>
          <cell r="I38">
            <v>193</v>
          </cell>
          <cell r="J38">
            <v>195</v>
          </cell>
          <cell r="K38">
            <v>6</v>
          </cell>
          <cell r="L38">
            <v>6</v>
          </cell>
          <cell r="M38">
            <v>7355</v>
          </cell>
          <cell r="N38">
            <v>12457</v>
          </cell>
        </row>
        <row r="40">
          <cell r="M40">
            <v>0</v>
          </cell>
          <cell r="N40">
            <v>0</v>
          </cell>
        </row>
      </sheetData>
      <sheetData sheetId="9">
        <row r="11">
          <cell r="C11">
            <v>5604</v>
          </cell>
          <cell r="D11">
            <v>10415</v>
          </cell>
          <cell r="G11">
            <v>281</v>
          </cell>
          <cell r="H11">
            <v>311</v>
          </cell>
          <cell r="I11">
            <v>14</v>
          </cell>
          <cell r="J11">
            <v>14</v>
          </cell>
          <cell r="M11">
            <v>5899</v>
          </cell>
          <cell r="N11">
            <v>10740</v>
          </cell>
        </row>
        <row r="12">
          <cell r="E12">
            <v>2</v>
          </cell>
          <cell r="F12">
            <v>2</v>
          </cell>
          <cell r="M12">
            <v>2</v>
          </cell>
          <cell r="N12">
            <v>2</v>
          </cell>
        </row>
        <row r="13">
          <cell r="C13">
            <v>109</v>
          </cell>
          <cell r="D13">
            <v>109</v>
          </cell>
          <cell r="G13">
            <v>5</v>
          </cell>
          <cell r="H13">
            <v>5</v>
          </cell>
          <cell r="M13">
            <v>114</v>
          </cell>
          <cell r="N13">
            <v>114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2">
          <cell r="G22">
            <v>1</v>
          </cell>
          <cell r="H22">
            <v>1</v>
          </cell>
          <cell r="M22">
            <v>1</v>
          </cell>
          <cell r="N22">
            <v>1</v>
          </cell>
        </row>
        <row r="23">
          <cell r="C23">
            <v>336</v>
          </cell>
          <cell r="D23">
            <v>671</v>
          </cell>
          <cell r="G23">
            <v>38</v>
          </cell>
          <cell r="H23">
            <v>39</v>
          </cell>
          <cell r="M23">
            <v>374</v>
          </cell>
          <cell r="N23">
            <v>710</v>
          </cell>
        </row>
        <row r="24">
          <cell r="I24">
            <v>1</v>
          </cell>
          <cell r="J24">
            <v>2</v>
          </cell>
          <cell r="M24">
            <v>1</v>
          </cell>
          <cell r="N24">
            <v>2</v>
          </cell>
        </row>
        <row r="25">
          <cell r="C25">
            <v>101</v>
          </cell>
          <cell r="D25">
            <v>148</v>
          </cell>
          <cell r="G25">
            <v>5</v>
          </cell>
          <cell r="H25">
            <v>12</v>
          </cell>
          <cell r="M25">
            <v>106</v>
          </cell>
          <cell r="N25">
            <v>160</v>
          </cell>
        </row>
        <row r="27">
          <cell r="C27">
            <v>22</v>
          </cell>
          <cell r="D27">
            <v>22</v>
          </cell>
          <cell r="G27">
            <v>12</v>
          </cell>
          <cell r="H27">
            <v>13</v>
          </cell>
          <cell r="M27">
            <v>34</v>
          </cell>
          <cell r="N27">
            <v>35</v>
          </cell>
        </row>
        <row r="28">
          <cell r="C28">
            <v>407</v>
          </cell>
          <cell r="D28">
            <v>434</v>
          </cell>
          <cell r="G28">
            <v>8</v>
          </cell>
          <cell r="H28">
            <v>9</v>
          </cell>
          <cell r="M28">
            <v>415</v>
          </cell>
          <cell r="N28">
            <v>443</v>
          </cell>
        </row>
        <row r="29">
          <cell r="C29">
            <v>4</v>
          </cell>
          <cell r="D29">
            <v>4</v>
          </cell>
          <cell r="G29">
            <v>75</v>
          </cell>
          <cell r="H29">
            <v>75</v>
          </cell>
          <cell r="M29">
            <v>79</v>
          </cell>
          <cell r="N29">
            <v>79</v>
          </cell>
        </row>
        <row r="31">
          <cell r="G31">
            <v>1</v>
          </cell>
          <cell r="H31">
            <v>1</v>
          </cell>
          <cell r="M31">
            <v>1</v>
          </cell>
          <cell r="N31">
            <v>1</v>
          </cell>
        </row>
        <row r="32">
          <cell r="C32">
            <v>399</v>
          </cell>
          <cell r="D32">
            <v>399</v>
          </cell>
          <cell r="G32">
            <v>1</v>
          </cell>
          <cell r="H32">
            <v>1</v>
          </cell>
          <cell r="M32">
            <v>400</v>
          </cell>
          <cell r="N32">
            <v>400</v>
          </cell>
        </row>
        <row r="33">
          <cell r="G33">
            <v>48</v>
          </cell>
          <cell r="H33">
            <v>48</v>
          </cell>
          <cell r="M33">
            <v>48</v>
          </cell>
          <cell r="N33">
            <v>48</v>
          </cell>
        </row>
        <row r="34">
          <cell r="M34">
            <v>0</v>
          </cell>
          <cell r="N34">
            <v>0</v>
          </cell>
        </row>
        <row r="35">
          <cell r="C35">
            <v>201</v>
          </cell>
          <cell r="D35">
            <v>375</v>
          </cell>
          <cell r="G35">
            <v>12</v>
          </cell>
          <cell r="H35">
            <v>12</v>
          </cell>
          <cell r="M35">
            <v>213</v>
          </cell>
          <cell r="N35">
            <v>387</v>
          </cell>
        </row>
        <row r="36">
          <cell r="C36">
            <v>891</v>
          </cell>
          <cell r="D36">
            <v>891</v>
          </cell>
          <cell r="M36">
            <v>891</v>
          </cell>
          <cell r="N36">
            <v>891</v>
          </cell>
        </row>
        <row r="37">
          <cell r="G37">
            <v>14</v>
          </cell>
          <cell r="H37">
            <v>14</v>
          </cell>
          <cell r="M37">
            <v>14</v>
          </cell>
          <cell r="N37">
            <v>14</v>
          </cell>
        </row>
        <row r="38">
          <cell r="C38">
            <v>8074</v>
          </cell>
          <cell r="D38">
            <v>13468</v>
          </cell>
          <cell r="E38">
            <v>2</v>
          </cell>
          <cell r="F38">
            <v>2</v>
          </cell>
          <cell r="G38">
            <v>501</v>
          </cell>
          <cell r="H38">
            <v>541</v>
          </cell>
          <cell r="I38">
            <v>15</v>
          </cell>
          <cell r="J38">
            <v>16</v>
          </cell>
          <cell r="K38">
            <v>0</v>
          </cell>
          <cell r="L38">
            <v>0</v>
          </cell>
          <cell r="M38">
            <v>8592</v>
          </cell>
          <cell r="N38">
            <v>14027</v>
          </cell>
        </row>
        <row r="40">
          <cell r="G40">
            <v>2</v>
          </cell>
          <cell r="H40">
            <v>0</v>
          </cell>
          <cell r="M40">
            <v>2</v>
          </cell>
          <cell r="N40">
            <v>0</v>
          </cell>
        </row>
      </sheetData>
      <sheetData sheetId="10">
        <row r="11">
          <cell r="C11">
            <v>7631</v>
          </cell>
          <cell r="D11">
            <v>15349</v>
          </cell>
          <cell r="E11">
            <v>14</v>
          </cell>
          <cell r="F11">
            <v>17</v>
          </cell>
          <cell r="G11">
            <v>314</v>
          </cell>
          <cell r="H11">
            <v>335</v>
          </cell>
          <cell r="I11">
            <v>13</v>
          </cell>
          <cell r="J11">
            <v>13</v>
          </cell>
          <cell r="K11">
            <v>2</v>
          </cell>
          <cell r="L11">
            <v>4</v>
          </cell>
          <cell r="M11">
            <v>7974</v>
          </cell>
          <cell r="N11">
            <v>15718</v>
          </cell>
        </row>
        <row r="12">
          <cell r="G12">
            <v>2</v>
          </cell>
          <cell r="H12">
            <v>5</v>
          </cell>
          <cell r="M12">
            <v>2</v>
          </cell>
          <cell r="N12">
            <v>5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2">
          <cell r="G22">
            <v>79</v>
          </cell>
          <cell r="H22">
            <v>79</v>
          </cell>
          <cell r="M22">
            <v>79</v>
          </cell>
          <cell r="N22">
            <v>79</v>
          </cell>
        </row>
        <row r="23">
          <cell r="C23">
            <v>60</v>
          </cell>
          <cell r="D23">
            <v>114</v>
          </cell>
          <cell r="M23">
            <v>60</v>
          </cell>
          <cell r="N23">
            <v>114</v>
          </cell>
        </row>
        <row r="24">
          <cell r="M24">
            <v>0</v>
          </cell>
          <cell r="N24">
            <v>0</v>
          </cell>
        </row>
        <row r="25">
          <cell r="C25">
            <v>92</v>
          </cell>
          <cell r="D25">
            <v>119</v>
          </cell>
          <cell r="G25">
            <v>10</v>
          </cell>
          <cell r="H25">
            <v>10</v>
          </cell>
          <cell r="M25">
            <v>102</v>
          </cell>
          <cell r="N25">
            <v>129</v>
          </cell>
        </row>
        <row r="27">
          <cell r="C27">
            <v>104</v>
          </cell>
          <cell r="D27">
            <v>125</v>
          </cell>
          <cell r="M27">
            <v>104</v>
          </cell>
          <cell r="N27">
            <v>125</v>
          </cell>
        </row>
        <row r="28">
          <cell r="C28">
            <v>153</v>
          </cell>
          <cell r="D28">
            <v>160</v>
          </cell>
          <cell r="G28">
            <v>1</v>
          </cell>
          <cell r="H28">
            <v>1</v>
          </cell>
          <cell r="M28">
            <v>154</v>
          </cell>
          <cell r="N28">
            <v>161</v>
          </cell>
        </row>
        <row r="29">
          <cell r="C29">
            <v>9</v>
          </cell>
          <cell r="D29">
            <v>9</v>
          </cell>
          <cell r="M29">
            <v>9</v>
          </cell>
          <cell r="N29">
            <v>9</v>
          </cell>
        </row>
        <row r="31">
          <cell r="M31">
            <v>0</v>
          </cell>
          <cell r="N31">
            <v>0</v>
          </cell>
        </row>
        <row r="32">
          <cell r="C32">
            <v>559</v>
          </cell>
          <cell r="D32">
            <v>559</v>
          </cell>
          <cell r="M32">
            <v>559</v>
          </cell>
          <cell r="N32">
            <v>559</v>
          </cell>
        </row>
        <row r="33">
          <cell r="M33">
            <v>0</v>
          </cell>
          <cell r="N33">
            <v>0</v>
          </cell>
        </row>
        <row r="34">
          <cell r="C34">
            <v>10</v>
          </cell>
          <cell r="D34">
            <v>18</v>
          </cell>
          <cell r="M34">
            <v>10</v>
          </cell>
          <cell r="N34">
            <v>18</v>
          </cell>
        </row>
        <row r="35">
          <cell r="C35">
            <v>75</v>
          </cell>
          <cell r="D35">
            <v>149</v>
          </cell>
          <cell r="M35">
            <v>75</v>
          </cell>
          <cell r="N35">
            <v>149</v>
          </cell>
        </row>
        <row r="36">
          <cell r="C36">
            <v>968</v>
          </cell>
          <cell r="D36">
            <v>968</v>
          </cell>
          <cell r="M36">
            <v>968</v>
          </cell>
          <cell r="N36">
            <v>968</v>
          </cell>
        </row>
        <row r="37">
          <cell r="M37">
            <v>0</v>
          </cell>
          <cell r="N37">
            <v>0</v>
          </cell>
        </row>
        <row r="38">
          <cell r="C38">
            <v>9661</v>
          </cell>
          <cell r="D38">
            <v>17570</v>
          </cell>
          <cell r="E38">
            <v>14</v>
          </cell>
          <cell r="F38">
            <v>17</v>
          </cell>
          <cell r="G38">
            <v>406</v>
          </cell>
          <cell r="H38">
            <v>430</v>
          </cell>
          <cell r="I38">
            <v>13</v>
          </cell>
          <cell r="J38">
            <v>13</v>
          </cell>
          <cell r="K38">
            <v>2</v>
          </cell>
          <cell r="L38">
            <v>4</v>
          </cell>
          <cell r="M38">
            <v>10096</v>
          </cell>
          <cell r="N38">
            <v>18034</v>
          </cell>
        </row>
        <row r="40">
          <cell r="G40">
            <v>1</v>
          </cell>
          <cell r="H40">
            <v>0</v>
          </cell>
          <cell r="M40">
            <v>1</v>
          </cell>
          <cell r="N40">
            <v>0</v>
          </cell>
        </row>
      </sheetData>
      <sheetData sheetId="11">
        <row r="11">
          <cell r="C11">
            <v>2070</v>
          </cell>
          <cell r="D11">
            <v>4170</v>
          </cell>
          <cell r="E11">
            <v>10</v>
          </cell>
          <cell r="F11">
            <v>10</v>
          </cell>
          <cell r="G11">
            <v>1</v>
          </cell>
          <cell r="H11">
            <v>1</v>
          </cell>
          <cell r="I11">
            <v>10</v>
          </cell>
          <cell r="J11">
            <v>11</v>
          </cell>
          <cell r="K11">
            <v>7</v>
          </cell>
          <cell r="L11">
            <v>7</v>
          </cell>
          <cell r="M11">
            <v>2098</v>
          </cell>
          <cell r="N11">
            <v>4199</v>
          </cell>
        </row>
        <row r="12">
          <cell r="E12">
            <v>5</v>
          </cell>
          <cell r="F12">
            <v>5</v>
          </cell>
          <cell r="M12">
            <v>5</v>
          </cell>
          <cell r="N12">
            <v>5</v>
          </cell>
        </row>
        <row r="13">
          <cell r="C13">
            <v>117</v>
          </cell>
          <cell r="D13">
            <v>117</v>
          </cell>
          <cell r="M13">
            <v>117</v>
          </cell>
          <cell r="N13">
            <v>117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E17">
            <v>6</v>
          </cell>
          <cell r="F17">
            <v>6</v>
          </cell>
          <cell r="M17">
            <v>6</v>
          </cell>
          <cell r="N17">
            <v>6</v>
          </cell>
        </row>
        <row r="18">
          <cell r="E18">
            <v>1</v>
          </cell>
          <cell r="F18">
            <v>1</v>
          </cell>
          <cell r="G18">
            <v>45</v>
          </cell>
          <cell r="H18">
            <v>45</v>
          </cell>
          <cell r="M18">
            <v>46</v>
          </cell>
          <cell r="N18">
            <v>46</v>
          </cell>
        </row>
        <row r="19">
          <cell r="E19">
            <v>6</v>
          </cell>
          <cell r="F19">
            <v>6</v>
          </cell>
          <cell r="G19">
            <v>196</v>
          </cell>
          <cell r="H19">
            <v>196</v>
          </cell>
          <cell r="M19">
            <v>202</v>
          </cell>
          <cell r="N19">
            <v>202</v>
          </cell>
        </row>
        <row r="20">
          <cell r="E20">
            <v>81</v>
          </cell>
          <cell r="F20">
            <v>81</v>
          </cell>
          <cell r="G20">
            <v>90</v>
          </cell>
          <cell r="H20">
            <v>90</v>
          </cell>
          <cell r="M20">
            <v>171</v>
          </cell>
          <cell r="N20">
            <v>171</v>
          </cell>
        </row>
        <row r="22">
          <cell r="G22">
            <v>360</v>
          </cell>
          <cell r="H22">
            <v>360</v>
          </cell>
          <cell r="M22">
            <v>360</v>
          </cell>
          <cell r="N22">
            <v>360</v>
          </cell>
        </row>
        <row r="23">
          <cell r="C23">
            <v>257</v>
          </cell>
          <cell r="D23">
            <v>514</v>
          </cell>
          <cell r="K23">
            <v>1</v>
          </cell>
          <cell r="L23">
            <v>1</v>
          </cell>
          <cell r="M23">
            <v>258</v>
          </cell>
          <cell r="N23">
            <v>515</v>
          </cell>
        </row>
        <row r="24">
          <cell r="M24">
            <v>0</v>
          </cell>
          <cell r="N24">
            <v>0</v>
          </cell>
        </row>
        <row r="25">
          <cell r="C25">
            <v>182</v>
          </cell>
          <cell r="D25">
            <v>273</v>
          </cell>
          <cell r="M25">
            <v>182</v>
          </cell>
          <cell r="N25">
            <v>273</v>
          </cell>
        </row>
        <row r="27">
          <cell r="C27">
            <v>59</v>
          </cell>
          <cell r="D27">
            <v>72</v>
          </cell>
          <cell r="M27">
            <v>59</v>
          </cell>
          <cell r="N27">
            <v>72</v>
          </cell>
        </row>
        <row r="28">
          <cell r="C28">
            <v>213</v>
          </cell>
          <cell r="D28">
            <v>239</v>
          </cell>
          <cell r="M28">
            <v>213</v>
          </cell>
          <cell r="N28">
            <v>239</v>
          </cell>
        </row>
        <row r="29">
          <cell r="M29">
            <v>0</v>
          </cell>
          <cell r="N29">
            <v>0</v>
          </cell>
        </row>
        <row r="31">
          <cell r="G31">
            <v>1715</v>
          </cell>
          <cell r="H31">
            <v>1715</v>
          </cell>
          <cell r="M31">
            <v>1715</v>
          </cell>
          <cell r="N31">
            <v>1715</v>
          </cell>
        </row>
        <row r="32">
          <cell r="C32">
            <v>321</v>
          </cell>
          <cell r="D32">
            <v>321</v>
          </cell>
          <cell r="G32">
            <v>65</v>
          </cell>
          <cell r="H32">
            <v>65</v>
          </cell>
          <cell r="M32">
            <v>386</v>
          </cell>
          <cell r="N32">
            <v>386</v>
          </cell>
        </row>
        <row r="33">
          <cell r="E33">
            <v>53</v>
          </cell>
          <cell r="F33">
            <v>53</v>
          </cell>
          <cell r="G33">
            <v>1774</v>
          </cell>
          <cell r="H33">
            <v>1774</v>
          </cell>
          <cell r="M33">
            <v>1827</v>
          </cell>
          <cell r="N33">
            <v>1827</v>
          </cell>
        </row>
        <row r="34">
          <cell r="M34">
            <v>0</v>
          </cell>
          <cell r="N34">
            <v>0</v>
          </cell>
        </row>
        <row r="35">
          <cell r="C35">
            <v>64</v>
          </cell>
          <cell r="D35">
            <v>128</v>
          </cell>
          <cell r="G35">
            <v>1</v>
          </cell>
          <cell r="H35">
            <v>1</v>
          </cell>
          <cell r="M35">
            <v>65</v>
          </cell>
          <cell r="N35">
            <v>129</v>
          </cell>
        </row>
        <row r="36">
          <cell r="C36">
            <v>99</v>
          </cell>
          <cell r="D36">
            <v>99</v>
          </cell>
          <cell r="G36">
            <v>50</v>
          </cell>
          <cell r="H36">
            <v>50</v>
          </cell>
          <cell r="M36">
            <v>149</v>
          </cell>
          <cell r="N36">
            <v>149</v>
          </cell>
        </row>
        <row r="37">
          <cell r="G37">
            <v>1</v>
          </cell>
          <cell r="H37">
            <v>1</v>
          </cell>
          <cell r="M37">
            <v>1</v>
          </cell>
          <cell r="N37">
            <v>1</v>
          </cell>
        </row>
        <row r="38">
          <cell r="C38">
            <v>3382</v>
          </cell>
          <cell r="D38">
            <v>5933</v>
          </cell>
          <cell r="E38">
            <v>162</v>
          </cell>
          <cell r="F38">
            <v>162</v>
          </cell>
          <cell r="G38">
            <v>4298</v>
          </cell>
          <cell r="H38">
            <v>4298</v>
          </cell>
          <cell r="I38">
            <v>10</v>
          </cell>
          <cell r="J38">
            <v>11</v>
          </cell>
          <cell r="K38">
            <v>8</v>
          </cell>
          <cell r="L38">
            <v>8</v>
          </cell>
          <cell r="M38">
            <v>7860</v>
          </cell>
          <cell r="N38">
            <v>10412</v>
          </cell>
        </row>
        <row r="40">
          <cell r="M40">
            <v>0</v>
          </cell>
          <cell r="N40">
            <v>0</v>
          </cell>
        </row>
      </sheetData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Totales"/>
    </sheetNames>
    <sheetDataSet>
      <sheetData sheetId="0">
        <row r="11">
          <cell r="C11">
            <v>3399</v>
          </cell>
          <cell r="D11">
            <v>6925</v>
          </cell>
          <cell r="G11">
            <v>483</v>
          </cell>
          <cell r="H11">
            <v>514</v>
          </cell>
          <cell r="I11">
            <v>30</v>
          </cell>
          <cell r="J11">
            <v>30</v>
          </cell>
          <cell r="K11">
            <v>1</v>
          </cell>
          <cell r="L11">
            <v>1</v>
          </cell>
          <cell r="M11">
            <v>3913</v>
          </cell>
          <cell r="N11">
            <v>7470</v>
          </cell>
        </row>
        <row r="12">
          <cell r="G12">
            <v>4</v>
          </cell>
          <cell r="H12">
            <v>4</v>
          </cell>
          <cell r="M12">
            <v>4</v>
          </cell>
          <cell r="N12">
            <v>4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G15">
            <v>2</v>
          </cell>
          <cell r="H15">
            <v>2</v>
          </cell>
          <cell r="M15">
            <v>2</v>
          </cell>
          <cell r="N15">
            <v>2</v>
          </cell>
        </row>
        <row r="17">
          <cell r="E17">
            <v>1</v>
          </cell>
          <cell r="F17">
            <v>1</v>
          </cell>
          <cell r="G17">
            <v>1</v>
          </cell>
          <cell r="H17">
            <v>1</v>
          </cell>
          <cell r="M17">
            <v>2</v>
          </cell>
          <cell r="N17">
            <v>2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G20">
            <v>21</v>
          </cell>
          <cell r="H20">
            <v>21</v>
          </cell>
          <cell r="M20">
            <v>21</v>
          </cell>
          <cell r="N20">
            <v>21</v>
          </cell>
        </row>
        <row r="22">
          <cell r="M22">
            <v>0</v>
          </cell>
          <cell r="N22">
            <v>0</v>
          </cell>
        </row>
        <row r="23">
          <cell r="C23">
            <v>3184</v>
          </cell>
          <cell r="D23">
            <v>6365</v>
          </cell>
          <cell r="G23">
            <v>1</v>
          </cell>
          <cell r="H23">
            <v>1</v>
          </cell>
          <cell r="I23">
            <v>5</v>
          </cell>
          <cell r="J23">
            <v>5</v>
          </cell>
          <cell r="M23">
            <v>3190</v>
          </cell>
          <cell r="N23">
            <v>6371</v>
          </cell>
        </row>
        <row r="24">
          <cell r="M24">
            <v>0</v>
          </cell>
          <cell r="N24">
            <v>0</v>
          </cell>
        </row>
        <row r="25">
          <cell r="C25">
            <v>129</v>
          </cell>
          <cell r="D25">
            <v>215</v>
          </cell>
          <cell r="G25">
            <v>342</v>
          </cell>
          <cell r="H25">
            <v>343</v>
          </cell>
          <cell r="I25">
            <v>3</v>
          </cell>
          <cell r="J25">
            <v>3</v>
          </cell>
          <cell r="M25">
            <v>474</v>
          </cell>
          <cell r="N25">
            <v>561</v>
          </cell>
        </row>
        <row r="27">
          <cell r="C27">
            <v>35</v>
          </cell>
          <cell r="D27">
            <v>43</v>
          </cell>
          <cell r="M27">
            <v>35</v>
          </cell>
          <cell r="N27">
            <v>43</v>
          </cell>
        </row>
        <row r="28">
          <cell r="C28">
            <v>251</v>
          </cell>
          <cell r="D28">
            <v>262</v>
          </cell>
          <cell r="G28">
            <v>33</v>
          </cell>
          <cell r="H28">
            <v>33</v>
          </cell>
          <cell r="M28">
            <v>284</v>
          </cell>
          <cell r="N28">
            <v>295</v>
          </cell>
        </row>
        <row r="29">
          <cell r="C29">
            <v>2</v>
          </cell>
          <cell r="D29">
            <v>2</v>
          </cell>
          <cell r="I29">
            <v>2</v>
          </cell>
          <cell r="J29">
            <v>2</v>
          </cell>
          <cell r="M29">
            <v>4</v>
          </cell>
          <cell r="N29">
            <v>4</v>
          </cell>
        </row>
        <row r="31">
          <cell r="M31">
            <v>0</v>
          </cell>
          <cell r="N31">
            <v>0</v>
          </cell>
        </row>
        <row r="32">
          <cell r="C32">
            <v>300</v>
          </cell>
          <cell r="D32">
            <v>300</v>
          </cell>
          <cell r="M32">
            <v>300</v>
          </cell>
          <cell r="N32">
            <v>300</v>
          </cell>
        </row>
        <row r="33">
          <cell r="G33">
            <v>1206</v>
          </cell>
          <cell r="H33">
            <v>1206</v>
          </cell>
          <cell r="M33">
            <v>1206</v>
          </cell>
          <cell r="N33">
            <v>1206</v>
          </cell>
        </row>
        <row r="34">
          <cell r="G34">
            <v>33</v>
          </cell>
          <cell r="H34">
            <v>33</v>
          </cell>
          <cell r="M34">
            <v>33</v>
          </cell>
          <cell r="N34">
            <v>33</v>
          </cell>
        </row>
        <row r="35">
          <cell r="C35">
            <v>52</v>
          </cell>
          <cell r="D35">
            <v>104</v>
          </cell>
          <cell r="M35">
            <v>52</v>
          </cell>
          <cell r="N35">
            <v>104</v>
          </cell>
        </row>
        <row r="36">
          <cell r="C36">
            <v>402</v>
          </cell>
          <cell r="D36">
            <v>402</v>
          </cell>
          <cell r="G36">
            <v>457</v>
          </cell>
          <cell r="H36">
            <v>457</v>
          </cell>
          <cell r="M36">
            <v>859</v>
          </cell>
          <cell r="N36">
            <v>859</v>
          </cell>
        </row>
        <row r="37">
          <cell r="M37">
            <v>0</v>
          </cell>
          <cell r="N37">
            <v>0</v>
          </cell>
        </row>
        <row r="38">
          <cell r="C38">
            <v>7754</v>
          </cell>
          <cell r="D38">
            <v>14618</v>
          </cell>
          <cell r="E38">
            <v>1</v>
          </cell>
          <cell r="F38">
            <v>1</v>
          </cell>
          <cell r="G38">
            <v>2583</v>
          </cell>
          <cell r="H38">
            <v>2615</v>
          </cell>
          <cell r="I38">
            <v>40</v>
          </cell>
          <cell r="J38">
            <v>40</v>
          </cell>
          <cell r="K38">
            <v>1</v>
          </cell>
          <cell r="L38">
            <v>1</v>
          </cell>
          <cell r="M38">
            <v>10379</v>
          </cell>
          <cell r="N38">
            <v>17275</v>
          </cell>
        </row>
        <row r="40">
          <cell r="M40">
            <v>0</v>
          </cell>
          <cell r="N40">
            <v>0</v>
          </cell>
        </row>
      </sheetData>
      <sheetData sheetId="1">
        <row r="11">
          <cell r="C11">
            <v>7195</v>
          </cell>
          <cell r="D11">
            <v>14503</v>
          </cell>
          <cell r="G11">
            <v>679</v>
          </cell>
          <cell r="H11">
            <v>683</v>
          </cell>
          <cell r="I11">
            <v>88</v>
          </cell>
          <cell r="J11">
            <v>91</v>
          </cell>
          <cell r="K11">
            <v>2</v>
          </cell>
          <cell r="L11">
            <v>2</v>
          </cell>
          <cell r="M11">
            <v>7964</v>
          </cell>
          <cell r="N11">
            <v>15279</v>
          </cell>
        </row>
        <row r="12">
          <cell r="G12">
            <v>1</v>
          </cell>
          <cell r="H12">
            <v>1</v>
          </cell>
          <cell r="M12">
            <v>1</v>
          </cell>
          <cell r="N12">
            <v>1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C15">
            <v>95</v>
          </cell>
          <cell r="D15">
            <v>224</v>
          </cell>
          <cell r="I15">
            <v>1</v>
          </cell>
          <cell r="J15">
            <v>1</v>
          </cell>
          <cell r="M15">
            <v>96</v>
          </cell>
          <cell r="N15">
            <v>225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2">
          <cell r="M22">
            <v>0</v>
          </cell>
          <cell r="N22">
            <v>0</v>
          </cell>
        </row>
        <row r="23">
          <cell r="C23">
            <v>331</v>
          </cell>
          <cell r="D23">
            <v>648</v>
          </cell>
          <cell r="G23">
            <v>1</v>
          </cell>
          <cell r="H23">
            <v>1</v>
          </cell>
          <cell r="M23">
            <v>332</v>
          </cell>
          <cell r="N23">
            <v>649</v>
          </cell>
        </row>
        <row r="24">
          <cell r="M24">
            <v>0</v>
          </cell>
          <cell r="N24">
            <v>0</v>
          </cell>
        </row>
        <row r="25">
          <cell r="C25">
            <v>137</v>
          </cell>
          <cell r="D25">
            <v>188</v>
          </cell>
          <cell r="G25">
            <v>1</v>
          </cell>
          <cell r="H25">
            <v>1</v>
          </cell>
          <cell r="M25">
            <v>138</v>
          </cell>
          <cell r="N25">
            <v>189</v>
          </cell>
        </row>
        <row r="27">
          <cell r="C27">
            <v>81</v>
          </cell>
          <cell r="D27">
            <v>120</v>
          </cell>
          <cell r="G27">
            <v>33</v>
          </cell>
          <cell r="H27">
            <v>33</v>
          </cell>
          <cell r="M27">
            <v>114</v>
          </cell>
          <cell r="N27">
            <v>153</v>
          </cell>
        </row>
        <row r="28">
          <cell r="C28">
            <v>494</v>
          </cell>
          <cell r="D28">
            <v>532</v>
          </cell>
          <cell r="M28">
            <v>494</v>
          </cell>
          <cell r="N28">
            <v>532</v>
          </cell>
        </row>
        <row r="29">
          <cell r="C29">
            <v>7</v>
          </cell>
          <cell r="D29">
            <v>7</v>
          </cell>
          <cell r="G29">
            <v>98</v>
          </cell>
          <cell r="H29">
            <v>98</v>
          </cell>
          <cell r="M29">
            <v>105</v>
          </cell>
          <cell r="N29">
            <v>105</v>
          </cell>
        </row>
        <row r="31">
          <cell r="M31">
            <v>0</v>
          </cell>
          <cell r="N31">
            <v>0</v>
          </cell>
        </row>
        <row r="32">
          <cell r="C32">
            <v>600</v>
          </cell>
          <cell r="D32">
            <v>600</v>
          </cell>
          <cell r="G32">
            <v>2</v>
          </cell>
          <cell r="H32">
            <v>2</v>
          </cell>
          <cell r="M32">
            <v>602</v>
          </cell>
          <cell r="N32">
            <v>602</v>
          </cell>
        </row>
        <row r="33">
          <cell r="M33">
            <v>0</v>
          </cell>
          <cell r="N33">
            <v>0</v>
          </cell>
        </row>
        <row r="34">
          <cell r="C34">
            <v>2</v>
          </cell>
          <cell r="D34">
            <v>2</v>
          </cell>
          <cell r="M34">
            <v>2</v>
          </cell>
          <cell r="N34">
            <v>2</v>
          </cell>
        </row>
        <row r="35">
          <cell r="C35">
            <v>252</v>
          </cell>
          <cell r="D35">
            <v>429</v>
          </cell>
          <cell r="G35">
            <v>4</v>
          </cell>
          <cell r="H35">
            <v>4</v>
          </cell>
          <cell r="M35">
            <v>256</v>
          </cell>
          <cell r="N35">
            <v>433</v>
          </cell>
        </row>
        <row r="36">
          <cell r="C36">
            <v>661</v>
          </cell>
          <cell r="D36">
            <v>661</v>
          </cell>
          <cell r="M36">
            <v>661</v>
          </cell>
          <cell r="N36">
            <v>661</v>
          </cell>
        </row>
        <row r="37">
          <cell r="G37">
            <v>1</v>
          </cell>
          <cell r="H37">
            <v>1</v>
          </cell>
          <cell r="M37">
            <v>1</v>
          </cell>
          <cell r="N37">
            <v>1</v>
          </cell>
        </row>
        <row r="38">
          <cell r="C38">
            <v>9855</v>
          </cell>
          <cell r="D38">
            <v>17914</v>
          </cell>
          <cell r="E38">
            <v>0</v>
          </cell>
          <cell r="F38">
            <v>0</v>
          </cell>
          <cell r="G38">
            <v>820</v>
          </cell>
          <cell r="H38">
            <v>824</v>
          </cell>
          <cell r="I38">
            <v>89</v>
          </cell>
          <cell r="J38">
            <v>92</v>
          </cell>
          <cell r="K38">
            <v>2</v>
          </cell>
          <cell r="L38">
            <v>2</v>
          </cell>
          <cell r="M38">
            <v>10766</v>
          </cell>
          <cell r="N38">
            <v>18832</v>
          </cell>
        </row>
        <row r="40">
          <cell r="M40">
            <v>0</v>
          </cell>
          <cell r="N40">
            <v>0</v>
          </cell>
        </row>
      </sheetData>
      <sheetData sheetId="2">
        <row r="11">
          <cell r="C11">
            <v>5920</v>
          </cell>
          <cell r="D11">
            <v>11541</v>
          </cell>
          <cell r="G11">
            <v>999</v>
          </cell>
          <cell r="H11">
            <v>1033</v>
          </cell>
          <cell r="I11">
            <v>146</v>
          </cell>
          <cell r="J11">
            <v>149</v>
          </cell>
          <cell r="K11">
            <v>4</v>
          </cell>
          <cell r="L11">
            <v>4</v>
          </cell>
          <cell r="M11">
            <v>7069</v>
          </cell>
          <cell r="N11">
            <v>12727</v>
          </cell>
        </row>
        <row r="12">
          <cell r="M12">
            <v>0</v>
          </cell>
          <cell r="N12">
            <v>0</v>
          </cell>
        </row>
        <row r="13">
          <cell r="C13">
            <v>56</v>
          </cell>
          <cell r="D13">
            <v>56</v>
          </cell>
          <cell r="M13">
            <v>56</v>
          </cell>
          <cell r="N13">
            <v>56</v>
          </cell>
        </row>
        <row r="14">
          <cell r="M14">
            <v>0</v>
          </cell>
          <cell r="N14">
            <v>0</v>
          </cell>
        </row>
        <row r="15"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2">
          <cell r="M22">
            <v>0</v>
          </cell>
          <cell r="N22">
            <v>0</v>
          </cell>
        </row>
        <row r="23">
          <cell r="C23">
            <v>468</v>
          </cell>
          <cell r="D23">
            <v>930</v>
          </cell>
          <cell r="M23">
            <v>468</v>
          </cell>
          <cell r="N23">
            <v>930</v>
          </cell>
        </row>
        <row r="24">
          <cell r="M24">
            <v>0</v>
          </cell>
          <cell r="N24">
            <v>0</v>
          </cell>
        </row>
        <row r="25">
          <cell r="C25">
            <v>99</v>
          </cell>
          <cell r="D25">
            <v>124</v>
          </cell>
          <cell r="G25">
            <v>217</v>
          </cell>
          <cell r="H25">
            <v>217</v>
          </cell>
          <cell r="M25">
            <v>316</v>
          </cell>
          <cell r="N25">
            <v>341</v>
          </cell>
        </row>
        <row r="27">
          <cell r="C27">
            <v>28</v>
          </cell>
          <cell r="D27">
            <v>30</v>
          </cell>
          <cell r="G27">
            <v>71</v>
          </cell>
          <cell r="H27">
            <v>71</v>
          </cell>
          <cell r="M27">
            <v>99</v>
          </cell>
          <cell r="N27">
            <v>101</v>
          </cell>
        </row>
        <row r="28">
          <cell r="C28">
            <v>171</v>
          </cell>
          <cell r="D28">
            <v>181</v>
          </cell>
          <cell r="M28">
            <v>171</v>
          </cell>
          <cell r="N28">
            <v>181</v>
          </cell>
        </row>
        <row r="29">
          <cell r="C29">
            <v>7</v>
          </cell>
          <cell r="D29">
            <v>7</v>
          </cell>
          <cell r="M29">
            <v>7</v>
          </cell>
          <cell r="N29">
            <v>7</v>
          </cell>
        </row>
        <row r="31">
          <cell r="M31">
            <v>0</v>
          </cell>
          <cell r="N31">
            <v>0</v>
          </cell>
        </row>
        <row r="32">
          <cell r="C32">
            <v>150</v>
          </cell>
          <cell r="D32">
            <v>150</v>
          </cell>
          <cell r="M32">
            <v>150</v>
          </cell>
          <cell r="N32">
            <v>150</v>
          </cell>
        </row>
        <row r="33">
          <cell r="M33">
            <v>0</v>
          </cell>
          <cell r="N33">
            <v>0</v>
          </cell>
        </row>
        <row r="34">
          <cell r="C34">
            <v>3</v>
          </cell>
          <cell r="D34">
            <v>4</v>
          </cell>
          <cell r="M34">
            <v>3</v>
          </cell>
          <cell r="N34">
            <v>4</v>
          </cell>
        </row>
        <row r="35">
          <cell r="C35">
            <v>156</v>
          </cell>
          <cell r="D35">
            <v>286</v>
          </cell>
          <cell r="G35">
            <v>1</v>
          </cell>
          <cell r="H35">
            <v>1</v>
          </cell>
          <cell r="I35">
            <v>1</v>
          </cell>
          <cell r="J35">
            <v>1</v>
          </cell>
          <cell r="M35">
            <v>158</v>
          </cell>
          <cell r="N35">
            <v>288</v>
          </cell>
        </row>
        <row r="36">
          <cell r="C36">
            <v>712</v>
          </cell>
          <cell r="D36">
            <v>712</v>
          </cell>
          <cell r="M36">
            <v>712</v>
          </cell>
          <cell r="N36">
            <v>712</v>
          </cell>
        </row>
        <row r="37">
          <cell r="M37">
            <v>0</v>
          </cell>
          <cell r="N37">
            <v>0</v>
          </cell>
        </row>
        <row r="38">
          <cell r="C38">
            <v>7770</v>
          </cell>
          <cell r="D38">
            <v>14021</v>
          </cell>
          <cell r="E38">
            <v>0</v>
          </cell>
          <cell r="F38">
            <v>0</v>
          </cell>
          <cell r="G38">
            <v>1288</v>
          </cell>
          <cell r="H38">
            <v>1322</v>
          </cell>
          <cell r="I38">
            <v>147</v>
          </cell>
          <cell r="J38">
            <v>150</v>
          </cell>
          <cell r="K38">
            <v>5</v>
          </cell>
          <cell r="L38">
            <v>5</v>
          </cell>
          <cell r="M38">
            <v>9210</v>
          </cell>
          <cell r="N38">
            <v>15498</v>
          </cell>
        </row>
        <row r="40">
          <cell r="M40">
            <v>0</v>
          </cell>
          <cell r="N40">
            <v>0</v>
          </cell>
        </row>
      </sheetData>
      <sheetData sheetId="3">
        <row r="11">
          <cell r="C11">
            <v>5683</v>
          </cell>
          <cell r="D11">
            <v>11425</v>
          </cell>
          <cell r="G11">
            <v>770</v>
          </cell>
          <cell r="H11">
            <v>795</v>
          </cell>
          <cell r="I11">
            <v>189</v>
          </cell>
          <cell r="J11">
            <v>190</v>
          </cell>
          <cell r="K11">
            <v>3</v>
          </cell>
          <cell r="L11">
            <v>3</v>
          </cell>
          <cell r="M11">
            <v>6645</v>
          </cell>
          <cell r="N11">
            <v>12413</v>
          </cell>
        </row>
        <row r="12">
          <cell r="G12">
            <v>1</v>
          </cell>
          <cell r="H12">
            <v>16</v>
          </cell>
          <cell r="M12">
            <v>1</v>
          </cell>
          <cell r="N12">
            <v>16</v>
          </cell>
        </row>
        <row r="13">
          <cell r="G13">
            <v>1</v>
          </cell>
          <cell r="H13">
            <v>1</v>
          </cell>
          <cell r="M13">
            <v>1</v>
          </cell>
          <cell r="N13">
            <v>1</v>
          </cell>
        </row>
        <row r="14">
          <cell r="G14">
            <v>39</v>
          </cell>
          <cell r="H14">
            <v>184</v>
          </cell>
          <cell r="M14">
            <v>39</v>
          </cell>
          <cell r="N14">
            <v>184</v>
          </cell>
        </row>
        <row r="15">
          <cell r="G15">
            <v>1</v>
          </cell>
          <cell r="H15">
            <v>1</v>
          </cell>
          <cell r="M15">
            <v>1</v>
          </cell>
          <cell r="N15">
            <v>1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2">
          <cell r="M22">
            <v>0</v>
          </cell>
          <cell r="N22">
            <v>0</v>
          </cell>
        </row>
        <row r="23">
          <cell r="C23">
            <v>606</v>
          </cell>
          <cell r="D23">
            <v>1203</v>
          </cell>
          <cell r="G23">
            <v>1</v>
          </cell>
          <cell r="H23">
            <v>1</v>
          </cell>
          <cell r="I23">
            <v>2</v>
          </cell>
          <cell r="J23">
            <v>2</v>
          </cell>
          <cell r="M23">
            <v>609</v>
          </cell>
          <cell r="N23">
            <v>1206</v>
          </cell>
        </row>
        <row r="24">
          <cell r="G24">
            <v>2</v>
          </cell>
          <cell r="H24">
            <v>2</v>
          </cell>
          <cell r="M24">
            <v>2</v>
          </cell>
          <cell r="N24">
            <v>2</v>
          </cell>
        </row>
        <row r="25">
          <cell r="C25">
            <v>108</v>
          </cell>
          <cell r="D25">
            <v>117</v>
          </cell>
          <cell r="G25">
            <v>39</v>
          </cell>
          <cell r="H25">
            <v>39</v>
          </cell>
          <cell r="M25">
            <v>147</v>
          </cell>
          <cell r="N25">
            <v>156</v>
          </cell>
        </row>
        <row r="27">
          <cell r="C27">
            <v>61</v>
          </cell>
          <cell r="D27">
            <v>72</v>
          </cell>
          <cell r="G27">
            <v>1</v>
          </cell>
          <cell r="H27">
            <v>1</v>
          </cell>
          <cell r="M27">
            <v>62</v>
          </cell>
          <cell r="N27">
            <v>73</v>
          </cell>
        </row>
        <row r="28">
          <cell r="C28">
            <v>104</v>
          </cell>
          <cell r="D28">
            <v>127</v>
          </cell>
          <cell r="G28">
            <v>5</v>
          </cell>
          <cell r="H28">
            <v>5</v>
          </cell>
          <cell r="M28">
            <v>109</v>
          </cell>
          <cell r="N28">
            <v>132</v>
          </cell>
        </row>
        <row r="29">
          <cell r="C29">
            <v>3</v>
          </cell>
          <cell r="D29">
            <v>3</v>
          </cell>
          <cell r="G29">
            <v>2</v>
          </cell>
          <cell r="H29">
            <v>2</v>
          </cell>
          <cell r="M29">
            <v>5</v>
          </cell>
          <cell r="N29">
            <v>5</v>
          </cell>
        </row>
        <row r="31">
          <cell r="G31">
            <v>847</v>
          </cell>
          <cell r="H31">
            <v>847</v>
          </cell>
          <cell r="M31">
            <v>847</v>
          </cell>
          <cell r="N31">
            <v>847</v>
          </cell>
        </row>
        <row r="32">
          <cell r="C32">
            <v>391</v>
          </cell>
          <cell r="D32">
            <v>391</v>
          </cell>
          <cell r="G32">
            <v>12</v>
          </cell>
          <cell r="H32">
            <v>12</v>
          </cell>
          <cell r="M32">
            <v>403</v>
          </cell>
          <cell r="N32">
            <v>403</v>
          </cell>
        </row>
        <row r="33">
          <cell r="G33">
            <v>134</v>
          </cell>
          <cell r="H33">
            <v>134</v>
          </cell>
          <cell r="M33">
            <v>134</v>
          </cell>
          <cell r="N33">
            <v>134</v>
          </cell>
        </row>
        <row r="34">
          <cell r="C34">
            <v>4</v>
          </cell>
          <cell r="D34">
            <v>8</v>
          </cell>
          <cell r="G34">
            <v>20</v>
          </cell>
          <cell r="H34">
            <v>20</v>
          </cell>
          <cell r="M34">
            <v>24</v>
          </cell>
          <cell r="N34">
            <v>28</v>
          </cell>
        </row>
        <row r="35">
          <cell r="C35">
            <v>178</v>
          </cell>
          <cell r="D35">
            <v>328</v>
          </cell>
          <cell r="M35">
            <v>178</v>
          </cell>
          <cell r="N35">
            <v>328</v>
          </cell>
        </row>
        <row r="36">
          <cell r="C36">
            <v>634</v>
          </cell>
          <cell r="D36">
            <v>634</v>
          </cell>
          <cell r="G36">
            <v>626</v>
          </cell>
          <cell r="H36">
            <v>626</v>
          </cell>
          <cell r="M36">
            <v>1260</v>
          </cell>
          <cell r="N36">
            <v>1260</v>
          </cell>
        </row>
        <row r="37">
          <cell r="M37">
            <v>0</v>
          </cell>
          <cell r="N37">
            <v>0</v>
          </cell>
        </row>
        <row r="38">
          <cell r="C38">
            <v>7772</v>
          </cell>
          <cell r="D38">
            <v>14308</v>
          </cell>
          <cell r="E38">
            <v>0</v>
          </cell>
          <cell r="F38">
            <v>0</v>
          </cell>
          <cell r="G38">
            <v>2501</v>
          </cell>
          <cell r="H38">
            <v>2686</v>
          </cell>
          <cell r="I38">
            <v>191</v>
          </cell>
          <cell r="J38">
            <v>192</v>
          </cell>
          <cell r="K38">
            <v>3</v>
          </cell>
          <cell r="L38">
            <v>3</v>
          </cell>
          <cell r="M38">
            <v>10467</v>
          </cell>
          <cell r="N38">
            <v>17189</v>
          </cell>
        </row>
        <row r="40">
          <cell r="M40">
            <v>0</v>
          </cell>
          <cell r="N40">
            <v>0</v>
          </cell>
        </row>
      </sheetData>
      <sheetData sheetId="4">
        <row r="11">
          <cell r="C11">
            <v>7477</v>
          </cell>
          <cell r="D11">
            <v>14867</v>
          </cell>
          <cell r="E11">
            <v>2</v>
          </cell>
          <cell r="F11">
            <v>3</v>
          </cell>
          <cell r="G11">
            <v>420</v>
          </cell>
          <cell r="H11">
            <v>455</v>
          </cell>
          <cell r="I11">
            <v>51</v>
          </cell>
          <cell r="J11">
            <v>52</v>
          </cell>
          <cell r="K11">
            <v>1</v>
          </cell>
          <cell r="L11">
            <v>1</v>
          </cell>
          <cell r="M11">
            <v>7951</v>
          </cell>
          <cell r="N11">
            <v>15378</v>
          </cell>
        </row>
        <row r="12">
          <cell r="G12">
            <v>1</v>
          </cell>
          <cell r="H12">
            <v>1</v>
          </cell>
          <cell r="M12">
            <v>1</v>
          </cell>
          <cell r="N12">
            <v>1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C15">
            <v>12</v>
          </cell>
          <cell r="D15">
            <v>24</v>
          </cell>
          <cell r="G15">
            <v>1</v>
          </cell>
          <cell r="H15">
            <v>1</v>
          </cell>
          <cell r="M15">
            <v>13</v>
          </cell>
          <cell r="N15">
            <v>25</v>
          </cell>
        </row>
        <row r="17">
          <cell r="E17">
            <v>1</v>
          </cell>
          <cell r="F17">
            <v>1</v>
          </cell>
          <cell r="M17">
            <v>1</v>
          </cell>
          <cell r="N17">
            <v>1</v>
          </cell>
        </row>
        <row r="18">
          <cell r="G18">
            <v>1</v>
          </cell>
          <cell r="H18">
            <v>1</v>
          </cell>
          <cell r="M18">
            <v>1</v>
          </cell>
          <cell r="N18">
            <v>1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2">
          <cell r="G22">
            <v>77</v>
          </cell>
          <cell r="H22">
            <v>77</v>
          </cell>
          <cell r="M22">
            <v>77</v>
          </cell>
          <cell r="N22">
            <v>77</v>
          </cell>
        </row>
        <row r="23">
          <cell r="C23">
            <v>525</v>
          </cell>
          <cell r="D23">
            <v>1044</v>
          </cell>
          <cell r="G23">
            <v>5</v>
          </cell>
          <cell r="H23">
            <v>14</v>
          </cell>
          <cell r="M23">
            <v>530</v>
          </cell>
          <cell r="N23">
            <v>1058</v>
          </cell>
        </row>
        <row r="24">
          <cell r="M24">
            <v>0</v>
          </cell>
          <cell r="N24">
            <v>0</v>
          </cell>
        </row>
        <row r="25">
          <cell r="C25">
            <v>122</v>
          </cell>
          <cell r="D25">
            <v>177</v>
          </cell>
          <cell r="G25">
            <v>75</v>
          </cell>
          <cell r="H25">
            <v>75</v>
          </cell>
          <cell r="M25">
            <v>197</v>
          </cell>
          <cell r="N25">
            <v>252</v>
          </cell>
        </row>
        <row r="27">
          <cell r="C27">
            <v>97</v>
          </cell>
          <cell r="D27">
            <v>123</v>
          </cell>
          <cell r="I27">
            <v>1</v>
          </cell>
          <cell r="J27">
            <v>1</v>
          </cell>
          <cell r="M27">
            <v>98</v>
          </cell>
          <cell r="N27">
            <v>124</v>
          </cell>
        </row>
        <row r="28">
          <cell r="C28">
            <v>313</v>
          </cell>
          <cell r="D28">
            <v>349</v>
          </cell>
          <cell r="G28">
            <v>830</v>
          </cell>
          <cell r="H28">
            <v>830</v>
          </cell>
          <cell r="M28">
            <v>1143</v>
          </cell>
          <cell r="N28">
            <v>1179</v>
          </cell>
        </row>
        <row r="29">
          <cell r="C29">
            <v>8</v>
          </cell>
          <cell r="D29">
            <v>10</v>
          </cell>
          <cell r="M29">
            <v>8</v>
          </cell>
          <cell r="N29">
            <v>10</v>
          </cell>
        </row>
        <row r="31">
          <cell r="E31">
            <v>40</v>
          </cell>
          <cell r="F31">
            <v>40</v>
          </cell>
          <cell r="M31">
            <v>40</v>
          </cell>
          <cell r="N31">
            <v>40</v>
          </cell>
        </row>
        <row r="32">
          <cell r="C32">
            <v>505</v>
          </cell>
          <cell r="D32">
            <v>505</v>
          </cell>
          <cell r="M32">
            <v>505</v>
          </cell>
          <cell r="N32">
            <v>505</v>
          </cell>
        </row>
        <row r="33">
          <cell r="M33">
            <v>0</v>
          </cell>
          <cell r="N33">
            <v>0</v>
          </cell>
        </row>
        <row r="34">
          <cell r="C34">
            <v>2</v>
          </cell>
          <cell r="D34">
            <v>3</v>
          </cell>
          <cell r="M34">
            <v>2</v>
          </cell>
          <cell r="N34">
            <v>3</v>
          </cell>
        </row>
        <row r="35">
          <cell r="C35">
            <v>119</v>
          </cell>
          <cell r="D35">
            <v>228</v>
          </cell>
          <cell r="G35">
            <v>2</v>
          </cell>
          <cell r="H35">
            <v>2</v>
          </cell>
          <cell r="M35">
            <v>121</v>
          </cell>
          <cell r="N35">
            <v>230</v>
          </cell>
        </row>
        <row r="36">
          <cell r="C36">
            <v>923</v>
          </cell>
          <cell r="D36">
            <v>923</v>
          </cell>
          <cell r="G36">
            <v>160</v>
          </cell>
          <cell r="H36">
            <v>160</v>
          </cell>
          <cell r="M36">
            <v>1083</v>
          </cell>
          <cell r="N36">
            <v>1083</v>
          </cell>
        </row>
        <row r="37">
          <cell r="M37">
            <v>0</v>
          </cell>
          <cell r="N37">
            <v>0</v>
          </cell>
        </row>
        <row r="38">
          <cell r="C38">
            <v>10103</v>
          </cell>
          <cell r="D38">
            <v>18253</v>
          </cell>
          <cell r="E38">
            <v>43</v>
          </cell>
          <cell r="F38">
            <v>44</v>
          </cell>
          <cell r="G38">
            <v>1572</v>
          </cell>
          <cell r="H38">
            <v>1616</v>
          </cell>
          <cell r="I38">
            <v>52</v>
          </cell>
          <cell r="J38">
            <v>53</v>
          </cell>
          <cell r="K38">
            <v>1</v>
          </cell>
          <cell r="L38">
            <v>1</v>
          </cell>
          <cell r="M38">
            <v>11771</v>
          </cell>
          <cell r="N38">
            <v>19967</v>
          </cell>
        </row>
        <row r="40">
          <cell r="M40">
            <v>0</v>
          </cell>
          <cell r="N40">
            <v>0</v>
          </cell>
        </row>
      </sheetData>
      <sheetData sheetId="5">
        <row r="11">
          <cell r="C11">
            <v>6198</v>
          </cell>
          <cell r="D11">
            <v>12211</v>
          </cell>
          <cell r="E11">
            <v>112</v>
          </cell>
          <cell r="F11">
            <v>112</v>
          </cell>
          <cell r="G11">
            <v>223</v>
          </cell>
          <cell r="H11">
            <v>245</v>
          </cell>
          <cell r="K11">
            <v>2</v>
          </cell>
          <cell r="L11">
            <v>2</v>
          </cell>
          <cell r="M11">
            <v>6535</v>
          </cell>
          <cell r="N11">
            <v>12570</v>
          </cell>
        </row>
        <row r="12">
          <cell r="G12">
            <v>4</v>
          </cell>
          <cell r="H12">
            <v>4</v>
          </cell>
          <cell r="M12">
            <v>4</v>
          </cell>
          <cell r="N12">
            <v>4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E18">
            <v>2</v>
          </cell>
          <cell r="F18">
            <v>2</v>
          </cell>
          <cell r="G18">
            <v>29</v>
          </cell>
          <cell r="H18">
            <v>29</v>
          </cell>
          <cell r="M18">
            <v>31</v>
          </cell>
          <cell r="N18">
            <v>31</v>
          </cell>
        </row>
        <row r="19">
          <cell r="E19">
            <v>327</v>
          </cell>
          <cell r="F19">
            <v>327</v>
          </cell>
          <cell r="G19">
            <v>19</v>
          </cell>
          <cell r="H19">
            <v>19</v>
          </cell>
          <cell r="M19">
            <v>346</v>
          </cell>
          <cell r="N19">
            <v>346</v>
          </cell>
        </row>
        <row r="20">
          <cell r="E20">
            <v>422</v>
          </cell>
          <cell r="F20">
            <v>422</v>
          </cell>
          <cell r="G20">
            <v>1</v>
          </cell>
          <cell r="H20">
            <v>1</v>
          </cell>
          <cell r="M20">
            <v>423</v>
          </cell>
          <cell r="N20">
            <v>423</v>
          </cell>
        </row>
        <row r="22">
          <cell r="M22">
            <v>0</v>
          </cell>
          <cell r="N22">
            <v>0</v>
          </cell>
        </row>
        <row r="23">
          <cell r="C23">
            <v>393</v>
          </cell>
          <cell r="D23">
            <v>787</v>
          </cell>
          <cell r="M23">
            <v>393</v>
          </cell>
          <cell r="N23">
            <v>787</v>
          </cell>
        </row>
        <row r="24">
          <cell r="M24">
            <v>0</v>
          </cell>
          <cell r="N24">
            <v>0</v>
          </cell>
        </row>
        <row r="25">
          <cell r="C25">
            <v>160</v>
          </cell>
          <cell r="D25">
            <v>261</v>
          </cell>
          <cell r="M25">
            <v>160</v>
          </cell>
          <cell r="N25">
            <v>261</v>
          </cell>
        </row>
        <row r="27">
          <cell r="C27">
            <v>42</v>
          </cell>
          <cell r="D27">
            <v>49</v>
          </cell>
          <cell r="E27">
            <v>5</v>
          </cell>
          <cell r="F27">
            <v>5</v>
          </cell>
          <cell r="M27">
            <v>47</v>
          </cell>
          <cell r="N27">
            <v>54</v>
          </cell>
        </row>
        <row r="28">
          <cell r="C28">
            <v>300</v>
          </cell>
          <cell r="D28">
            <v>309</v>
          </cell>
          <cell r="G28">
            <v>2548</v>
          </cell>
          <cell r="H28">
            <v>2548</v>
          </cell>
          <cell r="M28">
            <v>2848</v>
          </cell>
          <cell r="N28">
            <v>2857</v>
          </cell>
        </row>
        <row r="29">
          <cell r="C29">
            <v>3</v>
          </cell>
          <cell r="D29">
            <v>8</v>
          </cell>
          <cell r="E29">
            <v>92</v>
          </cell>
          <cell r="F29">
            <v>92</v>
          </cell>
          <cell r="G29">
            <v>164</v>
          </cell>
          <cell r="H29">
            <v>164</v>
          </cell>
          <cell r="M29">
            <v>259</v>
          </cell>
          <cell r="N29">
            <v>264</v>
          </cell>
        </row>
        <row r="31">
          <cell r="E31">
            <v>4</v>
          </cell>
          <cell r="F31">
            <v>4</v>
          </cell>
          <cell r="G31">
            <v>11</v>
          </cell>
          <cell r="H31">
            <v>11</v>
          </cell>
          <cell r="M31">
            <v>15</v>
          </cell>
          <cell r="N31">
            <v>15</v>
          </cell>
        </row>
        <row r="32">
          <cell r="C32">
            <v>270</v>
          </cell>
          <cell r="D32">
            <v>270</v>
          </cell>
          <cell r="E32">
            <v>4</v>
          </cell>
          <cell r="F32">
            <v>4</v>
          </cell>
          <cell r="M32">
            <v>274</v>
          </cell>
          <cell r="N32">
            <v>274</v>
          </cell>
        </row>
        <row r="33">
          <cell r="E33">
            <v>43</v>
          </cell>
          <cell r="F33">
            <v>43</v>
          </cell>
          <cell r="M33">
            <v>43</v>
          </cell>
          <cell r="N33">
            <v>43</v>
          </cell>
        </row>
        <row r="34">
          <cell r="M34">
            <v>0</v>
          </cell>
          <cell r="N34">
            <v>0</v>
          </cell>
        </row>
        <row r="35">
          <cell r="C35">
            <v>286</v>
          </cell>
          <cell r="D35">
            <v>551</v>
          </cell>
          <cell r="M35">
            <v>286</v>
          </cell>
          <cell r="N35">
            <v>551</v>
          </cell>
        </row>
        <row r="36">
          <cell r="C36">
            <v>381</v>
          </cell>
          <cell r="D36">
            <v>381</v>
          </cell>
          <cell r="E36">
            <v>143</v>
          </cell>
          <cell r="F36">
            <v>143</v>
          </cell>
          <cell r="G36">
            <v>828</v>
          </cell>
          <cell r="H36">
            <v>828</v>
          </cell>
          <cell r="M36">
            <v>1352</v>
          </cell>
          <cell r="N36">
            <v>1352</v>
          </cell>
        </row>
        <row r="37">
          <cell r="M37">
            <v>0</v>
          </cell>
          <cell r="N37">
            <v>0</v>
          </cell>
        </row>
        <row r="38">
          <cell r="C38">
            <v>8033</v>
          </cell>
          <cell r="D38">
            <v>14827</v>
          </cell>
          <cell r="E38">
            <v>1154</v>
          </cell>
          <cell r="F38">
            <v>1154</v>
          </cell>
          <cell r="G38">
            <v>3827</v>
          </cell>
          <cell r="H38">
            <v>3849</v>
          </cell>
          <cell r="I38">
            <v>0</v>
          </cell>
          <cell r="J38">
            <v>0</v>
          </cell>
          <cell r="K38">
            <v>2</v>
          </cell>
          <cell r="L38">
            <v>2</v>
          </cell>
          <cell r="M38">
            <v>13016</v>
          </cell>
          <cell r="N38">
            <v>19832</v>
          </cell>
        </row>
        <row r="40">
          <cell r="E40">
            <v>1</v>
          </cell>
          <cell r="G40">
            <v>1</v>
          </cell>
          <cell r="M40">
            <v>2</v>
          </cell>
          <cell r="N40">
            <v>0</v>
          </cell>
        </row>
      </sheetData>
      <sheetData sheetId="6">
        <row r="11">
          <cell r="C11">
            <v>5589</v>
          </cell>
          <cell r="D11">
            <v>11118</v>
          </cell>
          <cell r="G11">
            <v>194</v>
          </cell>
          <cell r="H11">
            <v>244</v>
          </cell>
          <cell r="I11">
            <v>80</v>
          </cell>
          <cell r="J11">
            <v>81</v>
          </cell>
          <cell r="K11">
            <v>1</v>
          </cell>
          <cell r="L11">
            <v>1</v>
          </cell>
          <cell r="M11">
            <v>5864</v>
          </cell>
          <cell r="N11">
            <v>11444</v>
          </cell>
        </row>
        <row r="12">
          <cell r="M12">
            <v>0</v>
          </cell>
          <cell r="N12">
            <v>0</v>
          </cell>
        </row>
        <row r="13">
          <cell r="G13">
            <v>32</v>
          </cell>
          <cell r="H13">
            <v>32</v>
          </cell>
          <cell r="M13">
            <v>32</v>
          </cell>
          <cell r="N13">
            <v>32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G19">
            <v>1</v>
          </cell>
          <cell r="H19">
            <v>1</v>
          </cell>
          <cell r="M19">
            <v>1</v>
          </cell>
          <cell r="N19">
            <v>1</v>
          </cell>
        </row>
        <row r="20">
          <cell r="M20">
            <v>0</v>
          </cell>
          <cell r="N20">
            <v>0</v>
          </cell>
        </row>
        <row r="22">
          <cell r="G22">
            <v>15</v>
          </cell>
          <cell r="H22">
            <v>15</v>
          </cell>
          <cell r="M22">
            <v>15</v>
          </cell>
          <cell r="N22">
            <v>15</v>
          </cell>
        </row>
        <row r="23">
          <cell r="C23">
            <v>360</v>
          </cell>
          <cell r="D23">
            <v>711</v>
          </cell>
          <cell r="G23">
            <v>39</v>
          </cell>
          <cell r="H23">
            <v>39</v>
          </cell>
          <cell r="M23">
            <v>399</v>
          </cell>
          <cell r="N23">
            <v>750</v>
          </cell>
        </row>
        <row r="24">
          <cell r="M24">
            <v>0</v>
          </cell>
          <cell r="N24">
            <v>0</v>
          </cell>
        </row>
        <row r="25">
          <cell r="C25">
            <v>61</v>
          </cell>
          <cell r="D25">
            <v>292</v>
          </cell>
          <cell r="G25">
            <v>1</v>
          </cell>
          <cell r="H25">
            <v>1</v>
          </cell>
          <cell r="M25">
            <v>62</v>
          </cell>
          <cell r="N25">
            <v>293</v>
          </cell>
        </row>
        <row r="27">
          <cell r="C27">
            <v>42</v>
          </cell>
          <cell r="D27">
            <v>45</v>
          </cell>
          <cell r="G27">
            <v>46</v>
          </cell>
          <cell r="H27">
            <v>46</v>
          </cell>
          <cell r="M27">
            <v>88</v>
          </cell>
          <cell r="N27">
            <v>91</v>
          </cell>
        </row>
        <row r="28">
          <cell r="C28">
            <v>79</v>
          </cell>
          <cell r="D28">
            <v>84</v>
          </cell>
          <cell r="G28">
            <v>479</v>
          </cell>
          <cell r="H28">
            <v>479</v>
          </cell>
          <cell r="M28">
            <v>558</v>
          </cell>
          <cell r="N28">
            <v>563</v>
          </cell>
        </row>
        <row r="29">
          <cell r="C29">
            <v>3</v>
          </cell>
          <cell r="D29">
            <v>3</v>
          </cell>
          <cell r="G29">
            <v>32</v>
          </cell>
          <cell r="H29">
            <v>32</v>
          </cell>
          <cell r="M29">
            <v>35</v>
          </cell>
          <cell r="N29">
            <v>35</v>
          </cell>
        </row>
        <row r="31">
          <cell r="G31">
            <v>16</v>
          </cell>
          <cell r="H31">
            <v>10</v>
          </cell>
          <cell r="M31">
            <v>16</v>
          </cell>
          <cell r="N31">
            <v>10</v>
          </cell>
        </row>
        <row r="32">
          <cell r="C32">
            <v>446</v>
          </cell>
          <cell r="D32">
            <v>446</v>
          </cell>
          <cell r="G32">
            <v>31</v>
          </cell>
          <cell r="H32">
            <v>31</v>
          </cell>
          <cell r="M32">
            <v>477</v>
          </cell>
          <cell r="N32">
            <v>477</v>
          </cell>
        </row>
        <row r="33">
          <cell r="G33">
            <v>1</v>
          </cell>
          <cell r="H33">
            <v>1</v>
          </cell>
          <cell r="M33">
            <v>1</v>
          </cell>
          <cell r="N33">
            <v>1</v>
          </cell>
        </row>
        <row r="34">
          <cell r="G34">
            <v>3</v>
          </cell>
          <cell r="H34">
            <v>3</v>
          </cell>
          <cell r="M34">
            <v>3</v>
          </cell>
          <cell r="N34">
            <v>3</v>
          </cell>
        </row>
        <row r="35">
          <cell r="C35">
            <v>35</v>
          </cell>
          <cell r="D35">
            <v>63</v>
          </cell>
          <cell r="G35">
            <v>4</v>
          </cell>
          <cell r="H35">
            <v>4</v>
          </cell>
          <cell r="M35">
            <v>39</v>
          </cell>
          <cell r="N35">
            <v>67</v>
          </cell>
        </row>
        <row r="36">
          <cell r="C36">
            <v>523</v>
          </cell>
          <cell r="D36">
            <v>523</v>
          </cell>
          <cell r="G36">
            <v>242</v>
          </cell>
          <cell r="H36">
            <v>242</v>
          </cell>
          <cell r="M36">
            <v>765</v>
          </cell>
          <cell r="N36">
            <v>765</v>
          </cell>
        </row>
        <row r="37">
          <cell r="M37">
            <v>0</v>
          </cell>
          <cell r="N37">
            <v>0</v>
          </cell>
        </row>
        <row r="38">
          <cell r="C38">
            <v>7138</v>
          </cell>
          <cell r="D38">
            <v>13285</v>
          </cell>
          <cell r="E38">
            <v>0</v>
          </cell>
          <cell r="F38">
            <v>0</v>
          </cell>
          <cell r="G38">
            <v>1136</v>
          </cell>
          <cell r="H38">
            <v>1180</v>
          </cell>
          <cell r="I38">
            <v>80</v>
          </cell>
          <cell r="J38">
            <v>81</v>
          </cell>
          <cell r="K38">
            <v>1</v>
          </cell>
          <cell r="L38">
            <v>1</v>
          </cell>
          <cell r="M38">
            <v>8355</v>
          </cell>
          <cell r="N38">
            <v>14547</v>
          </cell>
        </row>
        <row r="40">
          <cell r="M40">
            <v>0</v>
          </cell>
          <cell r="N40">
            <v>0</v>
          </cell>
        </row>
      </sheetData>
      <sheetData sheetId="7">
        <row r="11">
          <cell r="C11">
            <v>4931</v>
          </cell>
          <cell r="D11">
            <v>9896</v>
          </cell>
          <cell r="E11">
            <v>17</v>
          </cell>
          <cell r="F11">
            <v>21</v>
          </cell>
          <cell r="G11">
            <v>17</v>
          </cell>
          <cell r="H11">
            <v>17</v>
          </cell>
          <cell r="I11">
            <v>33</v>
          </cell>
          <cell r="J11">
            <v>33</v>
          </cell>
          <cell r="M11">
            <v>4998</v>
          </cell>
          <cell r="N11">
            <v>9967</v>
          </cell>
        </row>
        <row r="12">
          <cell r="M12">
            <v>0</v>
          </cell>
          <cell r="N12">
            <v>0</v>
          </cell>
        </row>
        <row r="13">
          <cell r="C13">
            <v>216</v>
          </cell>
          <cell r="D13">
            <v>217</v>
          </cell>
          <cell r="M13">
            <v>216</v>
          </cell>
          <cell r="N13">
            <v>217</v>
          </cell>
        </row>
        <row r="14"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2">
          <cell r="M22">
            <v>0</v>
          </cell>
          <cell r="N22">
            <v>0</v>
          </cell>
        </row>
        <row r="23">
          <cell r="C23">
            <v>18</v>
          </cell>
          <cell r="D23">
            <v>35</v>
          </cell>
          <cell r="M23">
            <v>18</v>
          </cell>
          <cell r="N23">
            <v>35</v>
          </cell>
        </row>
        <row r="24">
          <cell r="M24">
            <v>0</v>
          </cell>
          <cell r="N24">
            <v>0</v>
          </cell>
        </row>
        <row r="25">
          <cell r="C25">
            <v>123</v>
          </cell>
          <cell r="D25">
            <v>142</v>
          </cell>
          <cell r="G25">
            <v>114</v>
          </cell>
          <cell r="H25">
            <v>114</v>
          </cell>
          <cell r="M25">
            <v>237</v>
          </cell>
          <cell r="N25">
            <v>256</v>
          </cell>
        </row>
        <row r="27">
          <cell r="C27">
            <v>32</v>
          </cell>
          <cell r="D27">
            <v>35</v>
          </cell>
          <cell r="M27">
            <v>32</v>
          </cell>
          <cell r="N27">
            <v>35</v>
          </cell>
        </row>
        <row r="28">
          <cell r="C28">
            <v>160</v>
          </cell>
          <cell r="D28">
            <v>168</v>
          </cell>
          <cell r="M28">
            <v>160</v>
          </cell>
          <cell r="N28">
            <v>168</v>
          </cell>
        </row>
        <row r="29">
          <cell r="G29">
            <v>3</v>
          </cell>
          <cell r="H29">
            <v>3</v>
          </cell>
          <cell r="M29">
            <v>3</v>
          </cell>
          <cell r="N29">
            <v>3</v>
          </cell>
        </row>
        <row r="31">
          <cell r="M31">
            <v>0</v>
          </cell>
          <cell r="N31">
            <v>0</v>
          </cell>
        </row>
        <row r="32">
          <cell r="C32">
            <v>332</v>
          </cell>
          <cell r="D32">
            <v>332</v>
          </cell>
          <cell r="M32">
            <v>332</v>
          </cell>
          <cell r="N32">
            <v>332</v>
          </cell>
        </row>
        <row r="33">
          <cell r="M33">
            <v>0</v>
          </cell>
          <cell r="N33">
            <v>0</v>
          </cell>
        </row>
        <row r="34">
          <cell r="C34">
            <v>0</v>
          </cell>
          <cell r="D34">
            <v>0</v>
          </cell>
          <cell r="M34">
            <v>0</v>
          </cell>
          <cell r="N34">
            <v>0</v>
          </cell>
        </row>
        <row r="35">
          <cell r="C35">
            <v>213</v>
          </cell>
          <cell r="D35">
            <v>361</v>
          </cell>
          <cell r="M35">
            <v>213</v>
          </cell>
          <cell r="N35">
            <v>361</v>
          </cell>
        </row>
        <row r="36">
          <cell r="C36">
            <v>589</v>
          </cell>
          <cell r="D36">
            <v>589</v>
          </cell>
          <cell r="G36">
            <v>1261</v>
          </cell>
          <cell r="H36">
            <v>1261</v>
          </cell>
          <cell r="M36">
            <v>1850</v>
          </cell>
          <cell r="N36">
            <v>1850</v>
          </cell>
        </row>
        <row r="37">
          <cell r="M37">
            <v>0</v>
          </cell>
          <cell r="N37">
            <v>0</v>
          </cell>
        </row>
        <row r="38">
          <cell r="C38">
            <v>6614</v>
          </cell>
          <cell r="D38">
            <v>11775</v>
          </cell>
          <cell r="E38">
            <v>17</v>
          </cell>
          <cell r="F38">
            <v>21</v>
          </cell>
          <cell r="G38">
            <v>1395</v>
          </cell>
          <cell r="H38">
            <v>1395</v>
          </cell>
          <cell r="I38">
            <v>33</v>
          </cell>
          <cell r="J38">
            <v>33</v>
          </cell>
          <cell r="K38">
            <v>0</v>
          </cell>
          <cell r="L38">
            <v>0</v>
          </cell>
          <cell r="M38">
            <v>8059</v>
          </cell>
          <cell r="N38">
            <v>13224</v>
          </cell>
        </row>
        <row r="40">
          <cell r="M40">
            <v>0</v>
          </cell>
          <cell r="N40">
            <v>0</v>
          </cell>
        </row>
      </sheetData>
      <sheetData sheetId="8">
        <row r="11">
          <cell r="C11">
            <v>5512</v>
          </cell>
          <cell r="D11">
            <v>10870</v>
          </cell>
          <cell r="E11">
            <v>26</v>
          </cell>
          <cell r="F11">
            <v>26</v>
          </cell>
          <cell r="G11">
            <v>476</v>
          </cell>
          <cell r="H11">
            <v>511</v>
          </cell>
          <cell r="I11">
            <v>156</v>
          </cell>
          <cell r="J11">
            <v>162</v>
          </cell>
          <cell r="K11">
            <v>3</v>
          </cell>
          <cell r="L11">
            <v>3</v>
          </cell>
          <cell r="M11">
            <v>6173</v>
          </cell>
          <cell r="N11">
            <v>11572</v>
          </cell>
        </row>
        <row r="12">
          <cell r="E12">
            <v>10</v>
          </cell>
          <cell r="F12">
            <v>10</v>
          </cell>
          <cell r="M12">
            <v>10</v>
          </cell>
          <cell r="N12">
            <v>10</v>
          </cell>
        </row>
        <row r="13">
          <cell r="C13">
            <v>141</v>
          </cell>
          <cell r="D13">
            <v>141</v>
          </cell>
          <cell r="M13">
            <v>141</v>
          </cell>
          <cell r="N13">
            <v>141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G18">
            <v>44</v>
          </cell>
          <cell r="H18">
            <v>44</v>
          </cell>
          <cell r="M18">
            <v>44</v>
          </cell>
          <cell r="N18">
            <v>44</v>
          </cell>
        </row>
        <row r="19">
          <cell r="G19">
            <v>19</v>
          </cell>
          <cell r="H19">
            <v>19</v>
          </cell>
          <cell r="M19">
            <v>19</v>
          </cell>
          <cell r="N19">
            <v>19</v>
          </cell>
        </row>
        <row r="20">
          <cell r="G20">
            <v>101</v>
          </cell>
          <cell r="H20">
            <v>101</v>
          </cell>
          <cell r="M20">
            <v>101</v>
          </cell>
          <cell r="N20">
            <v>101</v>
          </cell>
        </row>
        <row r="22">
          <cell r="M22">
            <v>0</v>
          </cell>
          <cell r="N22">
            <v>0</v>
          </cell>
        </row>
        <row r="23">
          <cell r="C23">
            <v>3715</v>
          </cell>
          <cell r="D23">
            <v>7426</v>
          </cell>
          <cell r="I23">
            <v>3</v>
          </cell>
          <cell r="J23">
            <v>3</v>
          </cell>
          <cell r="M23">
            <v>3718</v>
          </cell>
          <cell r="N23">
            <v>7429</v>
          </cell>
        </row>
        <row r="24">
          <cell r="G24">
            <v>96</v>
          </cell>
          <cell r="H24">
            <v>96</v>
          </cell>
          <cell r="M24">
            <v>96</v>
          </cell>
          <cell r="N24">
            <v>96</v>
          </cell>
        </row>
        <row r="25">
          <cell r="C25">
            <v>139</v>
          </cell>
          <cell r="D25">
            <v>162</v>
          </cell>
          <cell r="G25">
            <v>27</v>
          </cell>
          <cell r="H25">
            <v>27</v>
          </cell>
          <cell r="M25">
            <v>166</v>
          </cell>
          <cell r="N25">
            <v>189</v>
          </cell>
        </row>
        <row r="27">
          <cell r="C27">
            <v>60</v>
          </cell>
          <cell r="D27">
            <v>64</v>
          </cell>
          <cell r="M27">
            <v>60</v>
          </cell>
          <cell r="N27">
            <v>64</v>
          </cell>
        </row>
        <row r="28">
          <cell r="C28">
            <v>289</v>
          </cell>
          <cell r="D28">
            <v>310</v>
          </cell>
          <cell r="G28">
            <v>4</v>
          </cell>
          <cell r="H28">
            <v>4</v>
          </cell>
          <cell r="M28">
            <v>293</v>
          </cell>
          <cell r="N28">
            <v>314</v>
          </cell>
        </row>
        <row r="29">
          <cell r="C29">
            <v>1</v>
          </cell>
          <cell r="D29">
            <v>1</v>
          </cell>
          <cell r="M29">
            <v>1</v>
          </cell>
          <cell r="N29">
            <v>1</v>
          </cell>
        </row>
        <row r="31">
          <cell r="E31">
            <v>3</v>
          </cell>
          <cell r="F31">
            <v>3</v>
          </cell>
          <cell r="M31">
            <v>3</v>
          </cell>
          <cell r="N31">
            <v>3</v>
          </cell>
        </row>
        <row r="32">
          <cell r="C32">
            <v>200</v>
          </cell>
          <cell r="D32">
            <v>200</v>
          </cell>
          <cell r="M32">
            <v>200</v>
          </cell>
          <cell r="N32">
            <v>200</v>
          </cell>
        </row>
        <row r="33">
          <cell r="M33">
            <v>0</v>
          </cell>
          <cell r="N33">
            <v>0</v>
          </cell>
        </row>
        <row r="34">
          <cell r="G34">
            <v>1</v>
          </cell>
          <cell r="H34">
            <v>1</v>
          </cell>
          <cell r="M34">
            <v>1</v>
          </cell>
          <cell r="N34">
            <v>1</v>
          </cell>
        </row>
        <row r="35">
          <cell r="C35">
            <v>25</v>
          </cell>
          <cell r="D35">
            <v>50</v>
          </cell>
          <cell r="M35">
            <v>25</v>
          </cell>
          <cell r="N35">
            <v>50</v>
          </cell>
        </row>
        <row r="36">
          <cell r="C36">
            <v>275</v>
          </cell>
          <cell r="D36">
            <v>275</v>
          </cell>
          <cell r="G36">
            <v>3070</v>
          </cell>
          <cell r="H36">
            <v>3070</v>
          </cell>
          <cell r="M36">
            <v>3345</v>
          </cell>
          <cell r="N36">
            <v>3345</v>
          </cell>
        </row>
        <row r="37">
          <cell r="M37">
            <v>0</v>
          </cell>
          <cell r="N37">
            <v>0</v>
          </cell>
        </row>
        <row r="38">
          <cell r="C38">
            <v>10357</v>
          </cell>
          <cell r="D38">
            <v>19499</v>
          </cell>
          <cell r="E38">
            <v>39</v>
          </cell>
          <cell r="F38">
            <v>39</v>
          </cell>
          <cell r="G38">
            <v>3838</v>
          </cell>
          <cell r="H38">
            <v>3873</v>
          </cell>
          <cell r="I38">
            <v>159</v>
          </cell>
          <cell r="J38">
            <v>165</v>
          </cell>
          <cell r="K38">
            <v>3</v>
          </cell>
          <cell r="L38">
            <v>3</v>
          </cell>
          <cell r="M38">
            <v>14396</v>
          </cell>
          <cell r="N38">
            <v>23579</v>
          </cell>
        </row>
        <row r="40">
          <cell r="M40">
            <v>0</v>
          </cell>
          <cell r="N40">
            <v>0</v>
          </cell>
        </row>
      </sheetData>
      <sheetData sheetId="9">
        <row r="11">
          <cell r="C11">
            <v>3544</v>
          </cell>
          <cell r="D11">
            <v>7323</v>
          </cell>
          <cell r="E11">
            <v>98</v>
          </cell>
          <cell r="F11">
            <v>119</v>
          </cell>
          <cell r="G11">
            <v>320</v>
          </cell>
          <cell r="H11">
            <v>334</v>
          </cell>
          <cell r="I11">
            <v>106</v>
          </cell>
          <cell r="J11">
            <v>108</v>
          </cell>
          <cell r="K11">
            <v>1</v>
          </cell>
          <cell r="L11">
            <v>1</v>
          </cell>
          <cell r="M11">
            <v>4069</v>
          </cell>
          <cell r="N11">
            <v>7885</v>
          </cell>
        </row>
        <row r="12">
          <cell r="E12">
            <v>2</v>
          </cell>
          <cell r="F12">
            <v>2</v>
          </cell>
          <cell r="M12">
            <v>2</v>
          </cell>
          <cell r="N12">
            <v>2</v>
          </cell>
        </row>
        <row r="13">
          <cell r="G13">
            <v>1</v>
          </cell>
          <cell r="H13">
            <v>25</v>
          </cell>
          <cell r="M13">
            <v>1</v>
          </cell>
          <cell r="N13">
            <v>25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2">
          <cell r="M22">
            <v>0</v>
          </cell>
          <cell r="N22">
            <v>0</v>
          </cell>
        </row>
        <row r="23">
          <cell r="C23">
            <v>673</v>
          </cell>
          <cell r="D23">
            <v>1342</v>
          </cell>
          <cell r="M23">
            <v>673</v>
          </cell>
          <cell r="N23">
            <v>1342</v>
          </cell>
        </row>
        <row r="24">
          <cell r="M24">
            <v>0</v>
          </cell>
          <cell r="N24">
            <v>0</v>
          </cell>
        </row>
        <row r="25">
          <cell r="C25">
            <v>22</v>
          </cell>
          <cell r="D25">
            <v>35</v>
          </cell>
          <cell r="G25">
            <v>3</v>
          </cell>
          <cell r="H25">
            <v>3</v>
          </cell>
          <cell r="M25">
            <v>25</v>
          </cell>
          <cell r="N25">
            <v>38</v>
          </cell>
        </row>
        <row r="27">
          <cell r="C27">
            <v>88</v>
          </cell>
          <cell r="D27">
            <v>98</v>
          </cell>
          <cell r="M27">
            <v>88</v>
          </cell>
          <cell r="N27">
            <v>98</v>
          </cell>
        </row>
        <row r="28">
          <cell r="C28">
            <v>357</v>
          </cell>
          <cell r="D28">
            <v>382</v>
          </cell>
          <cell r="G28">
            <v>13</v>
          </cell>
          <cell r="H28">
            <v>13</v>
          </cell>
          <cell r="M28">
            <v>370</v>
          </cell>
          <cell r="N28">
            <v>395</v>
          </cell>
        </row>
        <row r="29">
          <cell r="C29">
            <v>1</v>
          </cell>
          <cell r="D29">
            <v>1</v>
          </cell>
          <cell r="M29">
            <v>1</v>
          </cell>
          <cell r="N29">
            <v>1</v>
          </cell>
        </row>
        <row r="31">
          <cell r="M31">
            <v>0</v>
          </cell>
          <cell r="N31">
            <v>0</v>
          </cell>
        </row>
        <row r="32">
          <cell r="C32">
            <v>73</v>
          </cell>
          <cell r="D32">
            <v>73</v>
          </cell>
          <cell r="M32">
            <v>73</v>
          </cell>
          <cell r="N32">
            <v>73</v>
          </cell>
        </row>
        <row r="33">
          <cell r="M33">
            <v>0</v>
          </cell>
          <cell r="N33">
            <v>0</v>
          </cell>
        </row>
        <row r="34">
          <cell r="C34">
            <v>1</v>
          </cell>
          <cell r="D34">
            <v>1</v>
          </cell>
          <cell r="M34">
            <v>1</v>
          </cell>
          <cell r="N34">
            <v>1</v>
          </cell>
        </row>
        <row r="35">
          <cell r="C35">
            <v>191</v>
          </cell>
          <cell r="D35">
            <v>356</v>
          </cell>
          <cell r="M35">
            <v>191</v>
          </cell>
          <cell r="N35">
            <v>356</v>
          </cell>
        </row>
        <row r="36">
          <cell r="C36">
            <v>423</v>
          </cell>
          <cell r="D36">
            <v>423</v>
          </cell>
          <cell r="G36">
            <v>26056</v>
          </cell>
          <cell r="H36">
            <v>26056</v>
          </cell>
          <cell r="M36">
            <v>26479</v>
          </cell>
          <cell r="N36">
            <v>26479</v>
          </cell>
        </row>
        <row r="37">
          <cell r="M37">
            <v>0</v>
          </cell>
          <cell r="N37">
            <v>0</v>
          </cell>
        </row>
        <row r="38">
          <cell r="C38">
            <v>5373</v>
          </cell>
          <cell r="D38">
            <v>10034</v>
          </cell>
          <cell r="E38">
            <v>100</v>
          </cell>
          <cell r="F38">
            <v>121</v>
          </cell>
          <cell r="G38">
            <v>26393</v>
          </cell>
          <cell r="H38">
            <v>26431</v>
          </cell>
          <cell r="I38">
            <v>106</v>
          </cell>
          <cell r="J38">
            <v>108</v>
          </cell>
          <cell r="K38">
            <v>1</v>
          </cell>
          <cell r="L38">
            <v>1</v>
          </cell>
          <cell r="M38">
            <v>31973</v>
          </cell>
          <cell r="N38">
            <v>36695</v>
          </cell>
        </row>
        <row r="40">
          <cell r="M40">
            <v>0</v>
          </cell>
          <cell r="N40">
            <v>0</v>
          </cell>
        </row>
      </sheetData>
      <sheetData sheetId="10">
        <row r="11">
          <cell r="C11">
            <v>3142</v>
          </cell>
          <cell r="D11">
            <v>6369</v>
          </cell>
          <cell r="E11">
            <v>33</v>
          </cell>
          <cell r="F11">
            <v>36</v>
          </cell>
          <cell r="G11">
            <v>193</v>
          </cell>
          <cell r="H11">
            <v>196</v>
          </cell>
          <cell r="I11">
            <v>43</v>
          </cell>
          <cell r="J11">
            <v>43</v>
          </cell>
          <cell r="M11">
            <v>3411</v>
          </cell>
          <cell r="N11">
            <v>6644</v>
          </cell>
        </row>
        <row r="12">
          <cell r="E12">
            <v>7</v>
          </cell>
          <cell r="F12">
            <v>7</v>
          </cell>
          <cell r="G12">
            <v>12</v>
          </cell>
          <cell r="H12">
            <v>16</v>
          </cell>
          <cell r="M12">
            <v>19</v>
          </cell>
          <cell r="N12">
            <v>23</v>
          </cell>
        </row>
        <row r="13">
          <cell r="G13">
            <v>12</v>
          </cell>
          <cell r="H13">
            <v>12</v>
          </cell>
          <cell r="M13">
            <v>12</v>
          </cell>
          <cell r="N13">
            <v>12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G18">
            <v>2</v>
          </cell>
          <cell r="H18">
            <v>2</v>
          </cell>
          <cell r="M18">
            <v>2</v>
          </cell>
          <cell r="N18">
            <v>2</v>
          </cell>
        </row>
        <row r="19">
          <cell r="M19">
            <v>0</v>
          </cell>
          <cell r="N19">
            <v>0</v>
          </cell>
        </row>
        <row r="20">
          <cell r="G20">
            <v>5206</v>
          </cell>
          <cell r="H20">
            <v>5206</v>
          </cell>
          <cell r="M20">
            <v>5206</v>
          </cell>
          <cell r="N20">
            <v>5206</v>
          </cell>
        </row>
        <row r="22">
          <cell r="G22">
            <v>43</v>
          </cell>
          <cell r="H22">
            <v>43</v>
          </cell>
          <cell r="M22">
            <v>43</v>
          </cell>
          <cell r="N22">
            <v>43</v>
          </cell>
        </row>
        <row r="23">
          <cell r="C23">
            <v>119</v>
          </cell>
          <cell r="D23">
            <v>238</v>
          </cell>
          <cell r="G23">
            <v>54</v>
          </cell>
          <cell r="H23">
            <v>54</v>
          </cell>
          <cell r="M23">
            <v>173</v>
          </cell>
          <cell r="N23">
            <v>292</v>
          </cell>
        </row>
        <row r="24">
          <cell r="G24">
            <v>95</v>
          </cell>
          <cell r="H24">
            <v>95</v>
          </cell>
          <cell r="M24">
            <v>95</v>
          </cell>
          <cell r="N24">
            <v>95</v>
          </cell>
        </row>
        <row r="25">
          <cell r="C25">
            <v>68</v>
          </cell>
          <cell r="D25">
            <v>127</v>
          </cell>
          <cell r="G25">
            <v>60</v>
          </cell>
          <cell r="H25">
            <v>88</v>
          </cell>
          <cell r="M25">
            <v>128</v>
          </cell>
          <cell r="N25">
            <v>215</v>
          </cell>
        </row>
        <row r="27">
          <cell r="C27">
            <v>40</v>
          </cell>
          <cell r="D27">
            <v>50</v>
          </cell>
          <cell r="G27">
            <v>88</v>
          </cell>
          <cell r="H27">
            <v>88</v>
          </cell>
          <cell r="M27">
            <v>128</v>
          </cell>
          <cell r="N27">
            <v>138</v>
          </cell>
        </row>
        <row r="28">
          <cell r="C28">
            <v>49</v>
          </cell>
          <cell r="D28">
            <v>57</v>
          </cell>
          <cell r="G28">
            <v>15</v>
          </cell>
          <cell r="H28">
            <v>15</v>
          </cell>
          <cell r="M28">
            <v>64</v>
          </cell>
          <cell r="N28">
            <v>72</v>
          </cell>
        </row>
        <row r="29">
          <cell r="C29">
            <v>1</v>
          </cell>
          <cell r="D29">
            <v>1</v>
          </cell>
          <cell r="G29">
            <v>18</v>
          </cell>
          <cell r="H29">
            <v>18</v>
          </cell>
          <cell r="M29">
            <v>19</v>
          </cell>
          <cell r="N29">
            <v>19</v>
          </cell>
        </row>
        <row r="31">
          <cell r="E31">
            <v>40</v>
          </cell>
          <cell r="F31">
            <v>40</v>
          </cell>
          <cell r="G31">
            <v>2463</v>
          </cell>
          <cell r="H31">
            <v>2463</v>
          </cell>
          <cell r="M31">
            <v>2503</v>
          </cell>
          <cell r="N31">
            <v>2503</v>
          </cell>
        </row>
        <row r="32">
          <cell r="C32">
            <v>287</v>
          </cell>
          <cell r="D32">
            <v>287</v>
          </cell>
          <cell r="G32">
            <v>8</v>
          </cell>
          <cell r="H32">
            <v>8</v>
          </cell>
          <cell r="M32">
            <v>295</v>
          </cell>
          <cell r="N32">
            <v>295</v>
          </cell>
        </row>
        <row r="33">
          <cell r="G33">
            <v>272</v>
          </cell>
          <cell r="H33">
            <v>272</v>
          </cell>
          <cell r="M33">
            <v>272</v>
          </cell>
          <cell r="N33">
            <v>272</v>
          </cell>
        </row>
        <row r="34">
          <cell r="M34">
            <v>0</v>
          </cell>
          <cell r="N34">
            <v>0</v>
          </cell>
        </row>
        <row r="35">
          <cell r="C35">
            <v>35</v>
          </cell>
          <cell r="D35">
            <v>65</v>
          </cell>
          <cell r="E35">
            <v>6</v>
          </cell>
          <cell r="F35">
            <v>6</v>
          </cell>
          <cell r="M35">
            <v>41</v>
          </cell>
          <cell r="N35">
            <v>71</v>
          </cell>
        </row>
        <row r="36">
          <cell r="C36">
            <v>271</v>
          </cell>
          <cell r="D36">
            <v>271</v>
          </cell>
          <cell r="G36">
            <v>5748</v>
          </cell>
          <cell r="H36">
            <v>5748</v>
          </cell>
          <cell r="M36">
            <v>6019</v>
          </cell>
          <cell r="N36">
            <v>6019</v>
          </cell>
        </row>
        <row r="37">
          <cell r="G37">
            <v>2</v>
          </cell>
          <cell r="H37">
            <v>2</v>
          </cell>
          <cell r="M37">
            <v>2</v>
          </cell>
          <cell r="N37">
            <v>2</v>
          </cell>
        </row>
        <row r="38">
          <cell r="C38">
            <v>4012</v>
          </cell>
          <cell r="D38">
            <v>7465</v>
          </cell>
          <cell r="E38">
            <v>86</v>
          </cell>
          <cell r="F38">
            <v>89</v>
          </cell>
          <cell r="G38">
            <v>14291</v>
          </cell>
          <cell r="H38">
            <v>14326</v>
          </cell>
          <cell r="I38">
            <v>43</v>
          </cell>
          <cell r="J38">
            <v>43</v>
          </cell>
          <cell r="K38">
            <v>0</v>
          </cell>
          <cell r="L38">
            <v>0</v>
          </cell>
          <cell r="M38">
            <v>18432</v>
          </cell>
          <cell r="N38">
            <v>21923</v>
          </cell>
        </row>
        <row r="40">
          <cell r="M40">
            <v>0</v>
          </cell>
          <cell r="N40">
            <v>0</v>
          </cell>
        </row>
      </sheetData>
      <sheetData sheetId="11">
        <row r="11">
          <cell r="C11">
            <v>5783</v>
          </cell>
          <cell r="D11">
            <v>11479</v>
          </cell>
          <cell r="E11">
            <v>2</v>
          </cell>
          <cell r="F11">
            <v>2</v>
          </cell>
          <cell r="M11">
            <v>5785</v>
          </cell>
          <cell r="N11">
            <v>11481</v>
          </cell>
        </row>
        <row r="12">
          <cell r="E12">
            <v>4</v>
          </cell>
          <cell r="F12">
            <v>4</v>
          </cell>
          <cell r="M12">
            <v>4</v>
          </cell>
          <cell r="N12">
            <v>4</v>
          </cell>
        </row>
        <row r="13">
          <cell r="C13">
            <v>41</v>
          </cell>
          <cell r="D13">
            <v>51</v>
          </cell>
          <cell r="M13">
            <v>41</v>
          </cell>
          <cell r="N13">
            <v>51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E17">
            <v>4</v>
          </cell>
          <cell r="F17">
            <v>4</v>
          </cell>
          <cell r="M17">
            <v>4</v>
          </cell>
          <cell r="N17">
            <v>4</v>
          </cell>
        </row>
        <row r="18">
          <cell r="E18">
            <v>1</v>
          </cell>
          <cell r="F18">
            <v>1</v>
          </cell>
          <cell r="G18">
            <v>1</v>
          </cell>
          <cell r="H18">
            <v>1</v>
          </cell>
          <cell r="M18">
            <v>2</v>
          </cell>
          <cell r="N18">
            <v>2</v>
          </cell>
        </row>
        <row r="19">
          <cell r="E19">
            <v>13</v>
          </cell>
          <cell r="F19">
            <v>13</v>
          </cell>
          <cell r="M19">
            <v>13</v>
          </cell>
          <cell r="N19">
            <v>13</v>
          </cell>
        </row>
        <row r="20">
          <cell r="E20">
            <v>131</v>
          </cell>
          <cell r="F20">
            <v>131</v>
          </cell>
          <cell r="M20">
            <v>131</v>
          </cell>
          <cell r="N20">
            <v>131</v>
          </cell>
        </row>
        <row r="22">
          <cell r="E22">
            <v>4</v>
          </cell>
          <cell r="F22">
            <v>4</v>
          </cell>
          <cell r="M22">
            <v>4</v>
          </cell>
          <cell r="N22">
            <v>4</v>
          </cell>
        </row>
        <row r="23">
          <cell r="C23">
            <v>343</v>
          </cell>
          <cell r="D23">
            <v>684</v>
          </cell>
          <cell r="E23">
            <v>4</v>
          </cell>
          <cell r="F23">
            <v>4</v>
          </cell>
          <cell r="G23">
            <v>57</v>
          </cell>
          <cell r="H23">
            <v>58</v>
          </cell>
          <cell r="M23">
            <v>404</v>
          </cell>
          <cell r="N23">
            <v>746</v>
          </cell>
        </row>
        <row r="24">
          <cell r="G24">
            <v>83</v>
          </cell>
          <cell r="H24">
            <v>83</v>
          </cell>
          <cell r="M24">
            <v>83</v>
          </cell>
          <cell r="N24">
            <v>83</v>
          </cell>
        </row>
        <row r="25">
          <cell r="C25">
            <v>149</v>
          </cell>
          <cell r="D25">
            <v>246</v>
          </cell>
          <cell r="M25">
            <v>149</v>
          </cell>
          <cell r="N25">
            <v>246</v>
          </cell>
        </row>
        <row r="27">
          <cell r="C27">
            <v>154</v>
          </cell>
          <cell r="D27">
            <v>174</v>
          </cell>
          <cell r="E27">
            <v>1</v>
          </cell>
          <cell r="F27">
            <v>1</v>
          </cell>
          <cell r="M27">
            <v>155</v>
          </cell>
          <cell r="N27">
            <v>175</v>
          </cell>
        </row>
        <row r="28">
          <cell r="C28">
            <v>152</v>
          </cell>
          <cell r="D28">
            <v>162</v>
          </cell>
          <cell r="M28">
            <v>152</v>
          </cell>
          <cell r="N28">
            <v>162</v>
          </cell>
        </row>
        <row r="29">
          <cell r="C29">
            <v>9</v>
          </cell>
          <cell r="D29">
            <v>9</v>
          </cell>
          <cell r="M29">
            <v>9</v>
          </cell>
          <cell r="N29">
            <v>9</v>
          </cell>
        </row>
        <row r="31">
          <cell r="E31">
            <v>158</v>
          </cell>
          <cell r="F31">
            <v>158</v>
          </cell>
          <cell r="G31">
            <v>0</v>
          </cell>
          <cell r="H31">
            <v>6</v>
          </cell>
          <cell r="M31">
            <v>158</v>
          </cell>
          <cell r="N31">
            <v>164</v>
          </cell>
        </row>
        <row r="32">
          <cell r="C32">
            <v>754</v>
          </cell>
          <cell r="D32">
            <v>754</v>
          </cell>
          <cell r="M32">
            <v>754</v>
          </cell>
          <cell r="N32">
            <v>754</v>
          </cell>
        </row>
        <row r="33">
          <cell r="E33">
            <v>15</v>
          </cell>
          <cell r="F33">
            <v>15</v>
          </cell>
          <cell r="M33">
            <v>15</v>
          </cell>
          <cell r="N33">
            <v>15</v>
          </cell>
        </row>
        <row r="34">
          <cell r="M34">
            <v>0</v>
          </cell>
          <cell r="N34">
            <v>0</v>
          </cell>
        </row>
        <row r="35">
          <cell r="C35">
            <v>96</v>
          </cell>
          <cell r="D35">
            <v>147</v>
          </cell>
          <cell r="E35">
            <v>4</v>
          </cell>
          <cell r="F35">
            <v>4</v>
          </cell>
          <cell r="M35">
            <v>100</v>
          </cell>
          <cell r="N35">
            <v>151</v>
          </cell>
        </row>
        <row r="36">
          <cell r="C36">
            <v>787</v>
          </cell>
          <cell r="D36">
            <v>787</v>
          </cell>
          <cell r="E36">
            <v>54</v>
          </cell>
          <cell r="F36">
            <v>54</v>
          </cell>
          <cell r="M36">
            <v>841</v>
          </cell>
          <cell r="N36">
            <v>841</v>
          </cell>
        </row>
        <row r="37">
          <cell r="M37">
            <v>0</v>
          </cell>
          <cell r="N37">
            <v>0</v>
          </cell>
        </row>
        <row r="38">
          <cell r="C38">
            <v>8268</v>
          </cell>
          <cell r="D38">
            <v>14493</v>
          </cell>
          <cell r="E38">
            <v>395</v>
          </cell>
          <cell r="F38">
            <v>395</v>
          </cell>
          <cell r="G38">
            <v>141</v>
          </cell>
          <cell r="H38">
            <v>148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8804</v>
          </cell>
          <cell r="N38">
            <v>15036</v>
          </cell>
        </row>
        <row r="40">
          <cell r="M40">
            <v>0</v>
          </cell>
          <cell r="N40">
            <v>0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Totales"/>
      <sheetName val="Hoja1"/>
      <sheetName val="Hoja2"/>
    </sheetNames>
    <sheetDataSet>
      <sheetData sheetId="0">
        <row r="12">
          <cell r="C12">
            <v>6975</v>
          </cell>
          <cell r="D12">
            <v>13857</v>
          </cell>
          <cell r="I12">
            <v>51</v>
          </cell>
          <cell r="J12">
            <v>52</v>
          </cell>
          <cell r="M12">
            <v>7026</v>
          </cell>
          <cell r="N12">
            <v>13909</v>
          </cell>
        </row>
        <row r="13">
          <cell r="C13">
            <v>115</v>
          </cell>
          <cell r="D13">
            <v>115</v>
          </cell>
          <cell r="M13">
            <v>115</v>
          </cell>
          <cell r="N13">
            <v>115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G19">
            <v>895</v>
          </cell>
          <cell r="H19">
            <v>895</v>
          </cell>
          <cell r="M19">
            <v>895</v>
          </cell>
          <cell r="N19">
            <v>895</v>
          </cell>
        </row>
        <row r="20">
          <cell r="G20">
            <v>3</v>
          </cell>
          <cell r="H20">
            <v>3</v>
          </cell>
          <cell r="M20">
            <v>3</v>
          </cell>
          <cell r="N20">
            <v>3</v>
          </cell>
        </row>
        <row r="22">
          <cell r="M22">
            <v>0</v>
          </cell>
          <cell r="N22">
            <v>0</v>
          </cell>
        </row>
        <row r="23">
          <cell r="C23">
            <v>349</v>
          </cell>
          <cell r="D23">
            <v>698</v>
          </cell>
          <cell r="I23">
            <v>6</v>
          </cell>
          <cell r="J23">
            <v>6</v>
          </cell>
          <cell r="M23">
            <v>355</v>
          </cell>
          <cell r="N23">
            <v>704</v>
          </cell>
        </row>
        <row r="24">
          <cell r="M24">
            <v>0</v>
          </cell>
          <cell r="N24">
            <v>0</v>
          </cell>
        </row>
        <row r="25">
          <cell r="C25">
            <v>201</v>
          </cell>
          <cell r="D25">
            <v>285</v>
          </cell>
          <cell r="M25">
            <v>201</v>
          </cell>
          <cell r="N25">
            <v>285</v>
          </cell>
        </row>
        <row r="27">
          <cell r="C27">
            <v>47</v>
          </cell>
          <cell r="D27">
            <v>53</v>
          </cell>
          <cell r="M27">
            <v>47</v>
          </cell>
          <cell r="N27">
            <v>53</v>
          </cell>
        </row>
        <row r="28">
          <cell r="C28">
            <v>543</v>
          </cell>
          <cell r="D28">
            <v>570</v>
          </cell>
          <cell r="M28">
            <v>543</v>
          </cell>
          <cell r="N28">
            <v>570</v>
          </cell>
        </row>
        <row r="29">
          <cell r="M29">
            <v>0</v>
          </cell>
          <cell r="N29">
            <v>0</v>
          </cell>
        </row>
        <row r="31">
          <cell r="M31">
            <v>0</v>
          </cell>
          <cell r="N31">
            <v>0</v>
          </cell>
        </row>
        <row r="32">
          <cell r="C32">
            <v>1837</v>
          </cell>
          <cell r="D32">
            <v>1837</v>
          </cell>
          <cell r="M32">
            <v>1837</v>
          </cell>
          <cell r="N32">
            <v>1837</v>
          </cell>
        </row>
        <row r="33">
          <cell r="M33">
            <v>0</v>
          </cell>
          <cell r="N33">
            <v>0</v>
          </cell>
        </row>
        <row r="34">
          <cell r="C34">
            <v>1</v>
          </cell>
          <cell r="D34">
            <v>1</v>
          </cell>
          <cell r="M34">
            <v>1</v>
          </cell>
          <cell r="N34">
            <v>1</v>
          </cell>
        </row>
        <row r="35">
          <cell r="C35">
            <v>193</v>
          </cell>
          <cell r="D35">
            <v>383</v>
          </cell>
          <cell r="I35">
            <v>209</v>
          </cell>
          <cell r="J35">
            <v>217</v>
          </cell>
          <cell r="M35">
            <v>402</v>
          </cell>
          <cell r="N35">
            <v>600</v>
          </cell>
        </row>
        <row r="36">
          <cell r="C36">
            <v>2331</v>
          </cell>
          <cell r="D36">
            <v>2331</v>
          </cell>
          <cell r="G36">
            <v>7</v>
          </cell>
          <cell r="H36">
            <v>7</v>
          </cell>
          <cell r="M36">
            <v>2338</v>
          </cell>
          <cell r="N36">
            <v>2338</v>
          </cell>
        </row>
        <row r="37">
          <cell r="M37">
            <v>0</v>
          </cell>
          <cell r="N37">
            <v>0</v>
          </cell>
        </row>
        <row r="38">
          <cell r="C38">
            <v>12592</v>
          </cell>
          <cell r="D38">
            <v>20130</v>
          </cell>
          <cell r="E38">
            <v>0</v>
          </cell>
          <cell r="F38">
            <v>0</v>
          </cell>
          <cell r="G38">
            <v>905</v>
          </cell>
          <cell r="H38">
            <v>905</v>
          </cell>
          <cell r="I38">
            <v>266</v>
          </cell>
          <cell r="J38">
            <v>275</v>
          </cell>
          <cell r="K38">
            <v>0</v>
          </cell>
          <cell r="L38">
            <v>0</v>
          </cell>
          <cell r="M38">
            <v>13763</v>
          </cell>
          <cell r="N38">
            <v>21310</v>
          </cell>
        </row>
        <row r="40">
          <cell r="M40">
            <v>0</v>
          </cell>
          <cell r="N40">
            <v>0</v>
          </cell>
        </row>
      </sheetData>
      <sheetData sheetId="1">
        <row r="12">
          <cell r="C12">
            <v>4186</v>
          </cell>
          <cell r="D12">
            <v>8669</v>
          </cell>
          <cell r="G12">
            <v>173</v>
          </cell>
          <cell r="H12">
            <v>243</v>
          </cell>
          <cell r="M12">
            <v>4359</v>
          </cell>
          <cell r="N12">
            <v>8912</v>
          </cell>
        </row>
        <row r="13">
          <cell r="C13">
            <v>136</v>
          </cell>
          <cell r="D13">
            <v>136</v>
          </cell>
          <cell r="M13">
            <v>136</v>
          </cell>
          <cell r="N13">
            <v>136</v>
          </cell>
        </row>
        <row r="14">
          <cell r="M14">
            <v>0</v>
          </cell>
          <cell r="N14">
            <v>0</v>
          </cell>
        </row>
        <row r="15">
          <cell r="C15">
            <v>124</v>
          </cell>
          <cell r="D15">
            <v>188</v>
          </cell>
          <cell r="M15">
            <v>124</v>
          </cell>
          <cell r="N15">
            <v>188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2">
          <cell r="M22">
            <v>0</v>
          </cell>
          <cell r="N22">
            <v>0</v>
          </cell>
        </row>
        <row r="23">
          <cell r="C23">
            <v>1494</v>
          </cell>
          <cell r="D23">
            <v>2937</v>
          </cell>
          <cell r="G23">
            <v>3</v>
          </cell>
          <cell r="H23">
            <v>6</v>
          </cell>
          <cell r="M23">
            <v>1497</v>
          </cell>
          <cell r="N23">
            <v>2943</v>
          </cell>
        </row>
        <row r="24">
          <cell r="G24">
            <v>139</v>
          </cell>
          <cell r="H24">
            <v>139</v>
          </cell>
          <cell r="M24">
            <v>139</v>
          </cell>
          <cell r="N24">
            <v>139</v>
          </cell>
        </row>
        <row r="25">
          <cell r="C25">
            <v>313</v>
          </cell>
          <cell r="D25">
            <v>440</v>
          </cell>
          <cell r="M25">
            <v>313</v>
          </cell>
          <cell r="N25">
            <v>440</v>
          </cell>
        </row>
        <row r="27">
          <cell r="C27">
            <v>51</v>
          </cell>
          <cell r="D27">
            <v>52</v>
          </cell>
          <cell r="M27">
            <v>51</v>
          </cell>
          <cell r="N27">
            <v>52</v>
          </cell>
        </row>
        <row r="28">
          <cell r="C28">
            <v>370</v>
          </cell>
          <cell r="D28">
            <v>385</v>
          </cell>
          <cell r="G28">
            <v>4</v>
          </cell>
          <cell r="H28">
            <v>4</v>
          </cell>
          <cell r="M28">
            <v>374</v>
          </cell>
          <cell r="N28">
            <v>389</v>
          </cell>
        </row>
        <row r="29">
          <cell r="M29">
            <v>0</v>
          </cell>
          <cell r="N29">
            <v>0</v>
          </cell>
        </row>
        <row r="31">
          <cell r="M31">
            <v>0</v>
          </cell>
          <cell r="N31">
            <v>0</v>
          </cell>
        </row>
        <row r="32">
          <cell r="C32">
            <v>800</v>
          </cell>
          <cell r="D32">
            <v>800</v>
          </cell>
          <cell r="M32">
            <v>800</v>
          </cell>
          <cell r="N32">
            <v>800</v>
          </cell>
        </row>
        <row r="33">
          <cell r="M33">
            <v>0</v>
          </cell>
          <cell r="N33">
            <v>0</v>
          </cell>
        </row>
        <row r="34">
          <cell r="C34">
            <v>9</v>
          </cell>
          <cell r="D34">
            <v>14</v>
          </cell>
          <cell r="M34">
            <v>9</v>
          </cell>
          <cell r="N34">
            <v>14</v>
          </cell>
        </row>
        <row r="35">
          <cell r="C35">
            <v>88</v>
          </cell>
          <cell r="D35">
            <v>171</v>
          </cell>
          <cell r="M35">
            <v>88</v>
          </cell>
          <cell r="N35">
            <v>171</v>
          </cell>
        </row>
        <row r="36">
          <cell r="C36">
            <v>2190</v>
          </cell>
          <cell r="D36">
            <v>2190</v>
          </cell>
          <cell r="G36">
            <v>4505</v>
          </cell>
          <cell r="H36">
            <v>4505</v>
          </cell>
          <cell r="M36">
            <v>6695</v>
          </cell>
          <cell r="N36">
            <v>6695</v>
          </cell>
        </row>
        <row r="37">
          <cell r="M37">
            <v>0</v>
          </cell>
          <cell r="N37">
            <v>0</v>
          </cell>
        </row>
        <row r="38">
          <cell r="C38">
            <v>9761</v>
          </cell>
          <cell r="D38">
            <v>15982</v>
          </cell>
          <cell r="E38">
            <v>0</v>
          </cell>
          <cell r="F38">
            <v>0</v>
          </cell>
          <cell r="G38">
            <v>4824</v>
          </cell>
          <cell r="H38">
            <v>4897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14585</v>
          </cell>
          <cell r="N38">
            <v>20879</v>
          </cell>
        </row>
        <row r="40">
          <cell r="M40">
            <v>0</v>
          </cell>
          <cell r="N40">
            <v>0</v>
          </cell>
        </row>
      </sheetData>
      <sheetData sheetId="2">
        <row r="12">
          <cell r="C12">
            <v>1514</v>
          </cell>
          <cell r="D12">
            <v>2840</v>
          </cell>
          <cell r="M12">
            <v>1514</v>
          </cell>
          <cell r="N12">
            <v>2840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G18">
            <v>1</v>
          </cell>
          <cell r="H18">
            <v>1</v>
          </cell>
          <cell r="M18">
            <v>1</v>
          </cell>
          <cell r="N18">
            <v>1</v>
          </cell>
        </row>
        <row r="19">
          <cell r="G19">
            <v>10</v>
          </cell>
          <cell r="H19">
            <v>10</v>
          </cell>
          <cell r="M19">
            <v>10</v>
          </cell>
          <cell r="N19">
            <v>10</v>
          </cell>
        </row>
        <row r="20">
          <cell r="G20">
            <v>276</v>
          </cell>
          <cell r="H20">
            <v>276</v>
          </cell>
          <cell r="M20">
            <v>276</v>
          </cell>
          <cell r="N20">
            <v>276</v>
          </cell>
        </row>
        <row r="22">
          <cell r="G22">
            <v>6</v>
          </cell>
          <cell r="H22">
            <v>6</v>
          </cell>
          <cell r="M22">
            <v>6</v>
          </cell>
          <cell r="N22">
            <v>6</v>
          </cell>
        </row>
        <row r="23">
          <cell r="C23">
            <v>198</v>
          </cell>
          <cell r="D23">
            <v>380</v>
          </cell>
          <cell r="M23">
            <v>198</v>
          </cell>
          <cell r="N23">
            <v>380</v>
          </cell>
        </row>
        <row r="24">
          <cell r="M24">
            <v>0</v>
          </cell>
          <cell r="N24">
            <v>0</v>
          </cell>
        </row>
        <row r="25">
          <cell r="C25">
            <v>186</v>
          </cell>
          <cell r="D25">
            <v>187</v>
          </cell>
          <cell r="M25">
            <v>186</v>
          </cell>
          <cell r="N25">
            <v>187</v>
          </cell>
        </row>
        <row r="27">
          <cell r="M27">
            <v>0</v>
          </cell>
          <cell r="N27">
            <v>0</v>
          </cell>
        </row>
        <row r="28">
          <cell r="M28">
            <v>0</v>
          </cell>
          <cell r="N28">
            <v>0</v>
          </cell>
        </row>
        <row r="29">
          <cell r="M29">
            <v>0</v>
          </cell>
          <cell r="N29">
            <v>0</v>
          </cell>
        </row>
        <row r="31">
          <cell r="M31">
            <v>0</v>
          </cell>
          <cell r="N31">
            <v>0</v>
          </cell>
        </row>
        <row r="32">
          <cell r="G32">
            <v>2</v>
          </cell>
          <cell r="H32">
            <v>2</v>
          </cell>
          <cell r="M32">
            <v>2</v>
          </cell>
          <cell r="N32">
            <v>2</v>
          </cell>
        </row>
        <row r="33">
          <cell r="M33">
            <v>0</v>
          </cell>
          <cell r="N33">
            <v>0</v>
          </cell>
        </row>
        <row r="34">
          <cell r="C34">
            <v>1</v>
          </cell>
          <cell r="D34">
            <v>2</v>
          </cell>
          <cell r="M34">
            <v>1</v>
          </cell>
          <cell r="N34">
            <v>2</v>
          </cell>
        </row>
        <row r="35">
          <cell r="C35">
            <v>108</v>
          </cell>
          <cell r="D35">
            <v>200</v>
          </cell>
          <cell r="M35">
            <v>108</v>
          </cell>
          <cell r="N35">
            <v>200</v>
          </cell>
        </row>
        <row r="36">
          <cell r="C36">
            <v>1272</v>
          </cell>
          <cell r="D36">
            <v>1272</v>
          </cell>
          <cell r="G36">
            <v>4109</v>
          </cell>
          <cell r="H36">
            <v>4109</v>
          </cell>
          <cell r="M36">
            <v>5381</v>
          </cell>
          <cell r="N36">
            <v>5381</v>
          </cell>
        </row>
        <row r="37">
          <cell r="M37">
            <v>0</v>
          </cell>
          <cell r="N37">
            <v>0</v>
          </cell>
        </row>
        <row r="38">
          <cell r="C38">
            <v>3279</v>
          </cell>
          <cell r="D38">
            <v>4881</v>
          </cell>
          <cell r="E38">
            <v>0</v>
          </cell>
          <cell r="F38">
            <v>0</v>
          </cell>
          <cell r="G38">
            <v>4404</v>
          </cell>
          <cell r="H38">
            <v>4404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7683</v>
          </cell>
          <cell r="N38">
            <v>9285</v>
          </cell>
        </row>
        <row r="40">
          <cell r="M40">
            <v>0</v>
          </cell>
          <cell r="N40">
            <v>0</v>
          </cell>
        </row>
      </sheetData>
      <sheetData sheetId="3">
        <row r="12">
          <cell r="M12">
            <v>0</v>
          </cell>
          <cell r="N12">
            <v>0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2">
          <cell r="M22">
            <v>0</v>
          </cell>
          <cell r="N22">
            <v>0</v>
          </cell>
        </row>
        <row r="23">
          <cell r="M23">
            <v>0</v>
          </cell>
          <cell r="N23">
            <v>0</v>
          </cell>
        </row>
        <row r="24">
          <cell r="M24">
            <v>0</v>
          </cell>
          <cell r="N24">
            <v>0</v>
          </cell>
        </row>
        <row r="25">
          <cell r="M25">
            <v>0</v>
          </cell>
          <cell r="N25">
            <v>0</v>
          </cell>
        </row>
        <row r="27">
          <cell r="M27">
            <v>0</v>
          </cell>
          <cell r="N27">
            <v>0</v>
          </cell>
        </row>
        <row r="28">
          <cell r="M28">
            <v>0</v>
          </cell>
          <cell r="N28">
            <v>0</v>
          </cell>
        </row>
        <row r="29">
          <cell r="M29">
            <v>0</v>
          </cell>
          <cell r="N29">
            <v>0</v>
          </cell>
        </row>
        <row r="31">
          <cell r="M31">
            <v>0</v>
          </cell>
          <cell r="N31">
            <v>0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6">
          <cell r="M36">
            <v>0</v>
          </cell>
          <cell r="N36">
            <v>0</v>
          </cell>
        </row>
        <row r="37"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40">
          <cell r="M40">
            <v>0</v>
          </cell>
          <cell r="N40">
            <v>0</v>
          </cell>
        </row>
      </sheetData>
      <sheetData sheetId="4">
        <row r="12">
          <cell r="M12">
            <v>0</v>
          </cell>
          <cell r="N12">
            <v>0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2">
          <cell r="M22">
            <v>0</v>
          </cell>
          <cell r="N22">
            <v>0</v>
          </cell>
        </row>
        <row r="23">
          <cell r="M23">
            <v>0</v>
          </cell>
          <cell r="N23">
            <v>0</v>
          </cell>
        </row>
        <row r="24">
          <cell r="M24">
            <v>0</v>
          </cell>
          <cell r="N24">
            <v>0</v>
          </cell>
        </row>
        <row r="25">
          <cell r="M25">
            <v>0</v>
          </cell>
          <cell r="N25">
            <v>0</v>
          </cell>
        </row>
        <row r="27">
          <cell r="M27">
            <v>0</v>
          </cell>
          <cell r="N27">
            <v>0</v>
          </cell>
        </row>
        <row r="28">
          <cell r="M28">
            <v>0</v>
          </cell>
          <cell r="N28">
            <v>0</v>
          </cell>
        </row>
        <row r="29">
          <cell r="M29">
            <v>0</v>
          </cell>
          <cell r="N29">
            <v>0</v>
          </cell>
        </row>
        <row r="31">
          <cell r="M31">
            <v>0</v>
          </cell>
          <cell r="N31">
            <v>0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6">
          <cell r="M36">
            <v>0</v>
          </cell>
          <cell r="N36">
            <v>0</v>
          </cell>
        </row>
        <row r="37"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40">
          <cell r="M40">
            <v>0</v>
          </cell>
          <cell r="N40">
            <v>0</v>
          </cell>
        </row>
      </sheetData>
      <sheetData sheetId="5">
        <row r="12">
          <cell r="C12">
            <v>2725</v>
          </cell>
          <cell r="D12">
            <v>5158</v>
          </cell>
          <cell r="M12">
            <v>2725</v>
          </cell>
          <cell r="N12">
            <v>5158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2">
          <cell r="M22">
            <v>0</v>
          </cell>
          <cell r="N22">
            <v>0</v>
          </cell>
        </row>
        <row r="23">
          <cell r="C23">
            <v>126</v>
          </cell>
          <cell r="D23">
            <v>212</v>
          </cell>
          <cell r="M23">
            <v>126</v>
          </cell>
          <cell r="N23">
            <v>212</v>
          </cell>
        </row>
        <row r="24">
          <cell r="M24">
            <v>0</v>
          </cell>
          <cell r="N24">
            <v>0</v>
          </cell>
        </row>
        <row r="25">
          <cell r="C25">
            <v>194</v>
          </cell>
          <cell r="D25">
            <v>256</v>
          </cell>
          <cell r="M25">
            <v>194</v>
          </cell>
          <cell r="N25">
            <v>256</v>
          </cell>
        </row>
        <row r="27">
          <cell r="C27">
            <v>28</v>
          </cell>
          <cell r="D27">
            <v>28</v>
          </cell>
          <cell r="M27">
            <v>28</v>
          </cell>
          <cell r="N27">
            <v>28</v>
          </cell>
        </row>
        <row r="28">
          <cell r="C28">
            <v>73</v>
          </cell>
          <cell r="D28">
            <v>77</v>
          </cell>
          <cell r="M28">
            <v>73</v>
          </cell>
          <cell r="N28">
            <v>77</v>
          </cell>
        </row>
        <row r="29">
          <cell r="M29">
            <v>0</v>
          </cell>
          <cell r="N29">
            <v>0</v>
          </cell>
        </row>
        <row r="31">
          <cell r="M31">
            <v>0</v>
          </cell>
          <cell r="N31">
            <v>0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6">
          <cell r="C36">
            <v>1599</v>
          </cell>
          <cell r="D36">
            <v>1599</v>
          </cell>
          <cell r="G36">
            <v>1521</v>
          </cell>
          <cell r="H36">
            <v>1521</v>
          </cell>
          <cell r="M36">
            <v>3120</v>
          </cell>
          <cell r="N36">
            <v>3120</v>
          </cell>
        </row>
        <row r="37">
          <cell r="M37">
            <v>0</v>
          </cell>
          <cell r="N37">
            <v>0</v>
          </cell>
        </row>
        <row r="38">
          <cell r="C38">
            <v>4745</v>
          </cell>
          <cell r="D38">
            <v>7330</v>
          </cell>
          <cell r="E38">
            <v>0</v>
          </cell>
          <cell r="F38">
            <v>0</v>
          </cell>
          <cell r="G38">
            <v>1521</v>
          </cell>
          <cell r="H38">
            <v>1521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6266</v>
          </cell>
          <cell r="N38">
            <v>8851</v>
          </cell>
        </row>
        <row r="40">
          <cell r="M40">
            <v>0</v>
          </cell>
          <cell r="N40">
            <v>0</v>
          </cell>
        </row>
      </sheetData>
      <sheetData sheetId="6">
        <row r="12">
          <cell r="C12">
            <v>8699</v>
          </cell>
          <cell r="D12">
            <v>17080</v>
          </cell>
          <cell r="M12">
            <v>8699</v>
          </cell>
          <cell r="N12">
            <v>17080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C15">
            <v>41</v>
          </cell>
          <cell r="D15">
            <v>83</v>
          </cell>
          <cell r="M15">
            <v>41</v>
          </cell>
          <cell r="N15">
            <v>83</v>
          </cell>
        </row>
        <row r="17">
          <cell r="M17">
            <v>0</v>
          </cell>
          <cell r="N17">
            <v>0</v>
          </cell>
        </row>
        <row r="18">
          <cell r="G18">
            <v>20</v>
          </cell>
          <cell r="H18">
            <v>20</v>
          </cell>
          <cell r="M18">
            <v>20</v>
          </cell>
          <cell r="N18">
            <v>20</v>
          </cell>
        </row>
        <row r="19">
          <cell r="M19">
            <v>0</v>
          </cell>
          <cell r="N19">
            <v>0</v>
          </cell>
        </row>
        <row r="20">
          <cell r="G20">
            <v>290</v>
          </cell>
          <cell r="H20">
            <v>290</v>
          </cell>
          <cell r="M20">
            <v>290</v>
          </cell>
          <cell r="N20">
            <v>290</v>
          </cell>
        </row>
        <row r="22">
          <cell r="M22">
            <v>0</v>
          </cell>
          <cell r="N22">
            <v>0</v>
          </cell>
        </row>
        <row r="23">
          <cell r="M23">
            <v>0</v>
          </cell>
          <cell r="N23">
            <v>0</v>
          </cell>
        </row>
        <row r="24">
          <cell r="M24">
            <v>0</v>
          </cell>
          <cell r="N24">
            <v>0</v>
          </cell>
        </row>
        <row r="25">
          <cell r="M25">
            <v>0</v>
          </cell>
          <cell r="N25">
            <v>0</v>
          </cell>
        </row>
        <row r="27">
          <cell r="M27">
            <v>0</v>
          </cell>
          <cell r="N27">
            <v>0</v>
          </cell>
        </row>
        <row r="28">
          <cell r="M28">
            <v>0</v>
          </cell>
          <cell r="N28">
            <v>0</v>
          </cell>
        </row>
        <row r="29">
          <cell r="M29">
            <v>0</v>
          </cell>
          <cell r="N29">
            <v>0</v>
          </cell>
        </row>
        <row r="31">
          <cell r="G31">
            <v>32</v>
          </cell>
          <cell r="H31">
            <v>32</v>
          </cell>
          <cell r="M31">
            <v>32</v>
          </cell>
          <cell r="N31">
            <v>32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C35">
            <v>215</v>
          </cell>
          <cell r="D35">
            <v>431</v>
          </cell>
          <cell r="M35">
            <v>215</v>
          </cell>
          <cell r="N35">
            <v>431</v>
          </cell>
        </row>
        <row r="36">
          <cell r="C36">
            <v>3227</v>
          </cell>
          <cell r="D36">
            <v>3227</v>
          </cell>
          <cell r="M36">
            <v>3227</v>
          </cell>
          <cell r="N36">
            <v>3227</v>
          </cell>
        </row>
        <row r="37">
          <cell r="M37">
            <v>0</v>
          </cell>
          <cell r="N37">
            <v>0</v>
          </cell>
        </row>
        <row r="38">
          <cell r="C38">
            <v>12182</v>
          </cell>
          <cell r="D38">
            <v>20821</v>
          </cell>
          <cell r="E38">
            <v>0</v>
          </cell>
          <cell r="F38">
            <v>0</v>
          </cell>
          <cell r="G38">
            <v>342</v>
          </cell>
          <cell r="H38">
            <v>342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12524</v>
          </cell>
          <cell r="N38">
            <v>21163</v>
          </cell>
        </row>
        <row r="40">
          <cell r="M40">
            <v>0</v>
          </cell>
          <cell r="N40">
            <v>0</v>
          </cell>
        </row>
      </sheetData>
      <sheetData sheetId="7">
        <row r="12">
          <cell r="C12">
            <v>3494</v>
          </cell>
          <cell r="D12">
            <v>6543</v>
          </cell>
          <cell r="E12">
            <v>1</v>
          </cell>
          <cell r="F12">
            <v>1</v>
          </cell>
          <cell r="G12">
            <v>85</v>
          </cell>
          <cell r="H12">
            <v>106</v>
          </cell>
          <cell r="M12">
            <v>3580</v>
          </cell>
          <cell r="N12">
            <v>6650</v>
          </cell>
        </row>
        <row r="13">
          <cell r="C13">
            <v>136</v>
          </cell>
          <cell r="D13">
            <v>136</v>
          </cell>
          <cell r="M13">
            <v>136</v>
          </cell>
          <cell r="N13">
            <v>136</v>
          </cell>
        </row>
        <row r="14">
          <cell r="M14">
            <v>0</v>
          </cell>
          <cell r="N14">
            <v>0</v>
          </cell>
        </row>
        <row r="15">
          <cell r="C15">
            <v>26</v>
          </cell>
          <cell r="D15">
            <v>52</v>
          </cell>
          <cell r="M15">
            <v>26</v>
          </cell>
          <cell r="N15">
            <v>52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E19">
            <v>8</v>
          </cell>
          <cell r="F19">
            <v>8</v>
          </cell>
          <cell r="G19">
            <v>32</v>
          </cell>
          <cell r="H19">
            <v>32</v>
          </cell>
          <cell r="M19">
            <v>40</v>
          </cell>
          <cell r="N19">
            <v>40</v>
          </cell>
        </row>
        <row r="20">
          <cell r="G20">
            <v>1</v>
          </cell>
          <cell r="H20">
            <v>1</v>
          </cell>
          <cell r="M20">
            <v>1</v>
          </cell>
          <cell r="N20">
            <v>1</v>
          </cell>
        </row>
        <row r="22">
          <cell r="M22">
            <v>0</v>
          </cell>
          <cell r="N22">
            <v>0</v>
          </cell>
        </row>
        <row r="23">
          <cell r="C23">
            <v>781</v>
          </cell>
          <cell r="D23">
            <v>1525</v>
          </cell>
          <cell r="M23">
            <v>781</v>
          </cell>
          <cell r="N23">
            <v>1525</v>
          </cell>
        </row>
        <row r="24">
          <cell r="M24">
            <v>0</v>
          </cell>
          <cell r="N24">
            <v>0</v>
          </cell>
        </row>
        <row r="25">
          <cell r="C25">
            <v>350</v>
          </cell>
          <cell r="D25">
            <v>618</v>
          </cell>
          <cell r="M25">
            <v>350</v>
          </cell>
          <cell r="N25">
            <v>618</v>
          </cell>
        </row>
        <row r="27">
          <cell r="C27">
            <v>198</v>
          </cell>
          <cell r="D27">
            <v>214</v>
          </cell>
          <cell r="M27">
            <v>198</v>
          </cell>
          <cell r="N27">
            <v>214</v>
          </cell>
        </row>
        <row r="28">
          <cell r="C28">
            <v>781</v>
          </cell>
          <cell r="D28">
            <v>829</v>
          </cell>
          <cell r="M28">
            <v>781</v>
          </cell>
          <cell r="N28">
            <v>829</v>
          </cell>
        </row>
        <row r="29">
          <cell r="C29">
            <v>2</v>
          </cell>
          <cell r="D29">
            <v>2</v>
          </cell>
          <cell r="G29">
            <v>50</v>
          </cell>
          <cell r="H29">
            <v>50</v>
          </cell>
          <cell r="M29">
            <v>52</v>
          </cell>
          <cell r="N29">
            <v>52</v>
          </cell>
        </row>
        <row r="31">
          <cell r="E31">
            <v>12</v>
          </cell>
          <cell r="F31">
            <v>12</v>
          </cell>
          <cell r="M31">
            <v>12</v>
          </cell>
          <cell r="N31">
            <v>12</v>
          </cell>
        </row>
        <row r="32">
          <cell r="C32">
            <v>750</v>
          </cell>
          <cell r="D32">
            <v>750</v>
          </cell>
          <cell r="M32">
            <v>750</v>
          </cell>
          <cell r="N32">
            <v>750</v>
          </cell>
        </row>
        <row r="33">
          <cell r="E33">
            <v>27</v>
          </cell>
          <cell r="F33">
            <v>27</v>
          </cell>
          <cell r="G33">
            <v>1</v>
          </cell>
          <cell r="H33">
            <v>1</v>
          </cell>
          <cell r="M33">
            <v>28</v>
          </cell>
          <cell r="N33">
            <v>28</v>
          </cell>
        </row>
        <row r="34">
          <cell r="C34">
            <v>2</v>
          </cell>
          <cell r="D34">
            <v>2</v>
          </cell>
          <cell r="M34">
            <v>2</v>
          </cell>
          <cell r="N34">
            <v>2</v>
          </cell>
        </row>
        <row r="35">
          <cell r="C35">
            <v>51</v>
          </cell>
          <cell r="D35">
            <v>101</v>
          </cell>
          <cell r="E35">
            <v>14</v>
          </cell>
          <cell r="F35">
            <v>14</v>
          </cell>
          <cell r="M35">
            <v>65</v>
          </cell>
          <cell r="N35">
            <v>115</v>
          </cell>
        </row>
        <row r="36">
          <cell r="C36">
            <v>779</v>
          </cell>
          <cell r="D36">
            <v>779</v>
          </cell>
          <cell r="E36">
            <v>17</v>
          </cell>
          <cell r="F36">
            <v>17</v>
          </cell>
          <cell r="M36">
            <v>796</v>
          </cell>
          <cell r="N36">
            <v>796</v>
          </cell>
        </row>
        <row r="37">
          <cell r="M37">
            <v>0</v>
          </cell>
          <cell r="N37">
            <v>0</v>
          </cell>
        </row>
        <row r="38">
          <cell r="C38">
            <v>7350</v>
          </cell>
          <cell r="D38">
            <v>11551</v>
          </cell>
          <cell r="E38">
            <v>79</v>
          </cell>
          <cell r="F38">
            <v>79</v>
          </cell>
          <cell r="G38">
            <v>169</v>
          </cell>
          <cell r="H38">
            <v>190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7598</v>
          </cell>
          <cell r="N38">
            <v>11820</v>
          </cell>
        </row>
        <row r="40">
          <cell r="M40">
            <v>0</v>
          </cell>
          <cell r="N40">
            <v>0</v>
          </cell>
        </row>
      </sheetData>
      <sheetData sheetId="8">
        <row r="12">
          <cell r="C12">
            <v>3410</v>
          </cell>
          <cell r="D12">
            <v>6620</v>
          </cell>
          <cell r="E12">
            <v>1</v>
          </cell>
          <cell r="F12">
            <v>1</v>
          </cell>
          <cell r="G12">
            <v>1014</v>
          </cell>
          <cell r="H12">
            <v>1104</v>
          </cell>
          <cell r="I12">
            <v>19</v>
          </cell>
          <cell r="J12">
            <v>21</v>
          </cell>
          <cell r="K12">
            <v>11</v>
          </cell>
          <cell r="L12">
            <v>11</v>
          </cell>
          <cell r="M12">
            <v>4455</v>
          </cell>
          <cell r="N12">
            <v>7757</v>
          </cell>
        </row>
        <row r="13">
          <cell r="M13">
            <v>0</v>
          </cell>
          <cell r="N13">
            <v>0</v>
          </cell>
        </row>
        <row r="14">
          <cell r="G14">
            <v>152</v>
          </cell>
          <cell r="H14">
            <v>152</v>
          </cell>
          <cell r="M14">
            <v>152</v>
          </cell>
          <cell r="N14">
            <v>152</v>
          </cell>
        </row>
        <row r="15">
          <cell r="C15">
            <v>21</v>
          </cell>
          <cell r="D15">
            <v>41</v>
          </cell>
          <cell r="G15">
            <v>1</v>
          </cell>
          <cell r="H15">
            <v>1</v>
          </cell>
          <cell r="M15">
            <v>22</v>
          </cell>
          <cell r="N15">
            <v>42</v>
          </cell>
        </row>
        <row r="17">
          <cell r="E17">
            <v>1</v>
          </cell>
          <cell r="F17">
            <v>1</v>
          </cell>
          <cell r="M17">
            <v>1</v>
          </cell>
          <cell r="N17">
            <v>1</v>
          </cell>
        </row>
        <row r="18">
          <cell r="G18">
            <v>4</v>
          </cell>
          <cell r="H18">
            <v>4</v>
          </cell>
          <cell r="M18">
            <v>4</v>
          </cell>
          <cell r="N18">
            <v>4</v>
          </cell>
        </row>
        <row r="19">
          <cell r="E19">
            <v>1</v>
          </cell>
          <cell r="F19">
            <v>1</v>
          </cell>
          <cell r="G19">
            <v>40</v>
          </cell>
          <cell r="H19">
            <v>40</v>
          </cell>
          <cell r="M19">
            <v>41</v>
          </cell>
          <cell r="N19">
            <v>41</v>
          </cell>
        </row>
        <row r="20">
          <cell r="G20">
            <v>354</v>
          </cell>
          <cell r="H20">
            <v>354</v>
          </cell>
          <cell r="M20">
            <v>354</v>
          </cell>
          <cell r="N20">
            <v>354</v>
          </cell>
        </row>
        <row r="22">
          <cell r="M22">
            <v>0</v>
          </cell>
          <cell r="N22">
            <v>0</v>
          </cell>
        </row>
        <row r="23">
          <cell r="C23">
            <v>2257</v>
          </cell>
          <cell r="D23">
            <v>4512</v>
          </cell>
          <cell r="G23">
            <v>4</v>
          </cell>
          <cell r="H23">
            <v>4</v>
          </cell>
          <cell r="M23">
            <v>2261</v>
          </cell>
          <cell r="N23">
            <v>4516</v>
          </cell>
        </row>
        <row r="24">
          <cell r="G24">
            <v>3</v>
          </cell>
          <cell r="H24">
            <v>3</v>
          </cell>
          <cell r="M24">
            <v>3</v>
          </cell>
          <cell r="N24">
            <v>3</v>
          </cell>
        </row>
        <row r="25">
          <cell r="C25">
            <v>180</v>
          </cell>
          <cell r="D25">
            <v>235</v>
          </cell>
          <cell r="G25">
            <v>3</v>
          </cell>
          <cell r="H25">
            <v>3</v>
          </cell>
          <cell r="M25">
            <v>183</v>
          </cell>
          <cell r="N25">
            <v>238</v>
          </cell>
        </row>
        <row r="27">
          <cell r="C27">
            <v>73</v>
          </cell>
          <cell r="D27">
            <v>79</v>
          </cell>
          <cell r="G27">
            <v>360</v>
          </cell>
          <cell r="H27">
            <v>360</v>
          </cell>
          <cell r="M27">
            <v>433</v>
          </cell>
          <cell r="N27">
            <v>439</v>
          </cell>
        </row>
        <row r="28">
          <cell r="C28">
            <v>411</v>
          </cell>
          <cell r="D28">
            <v>438</v>
          </cell>
          <cell r="G28">
            <v>40</v>
          </cell>
          <cell r="H28">
            <v>40</v>
          </cell>
          <cell r="M28">
            <v>451</v>
          </cell>
          <cell r="N28">
            <v>478</v>
          </cell>
        </row>
        <row r="29">
          <cell r="C29">
            <v>3</v>
          </cell>
          <cell r="D29">
            <v>3</v>
          </cell>
          <cell r="G29">
            <v>53</v>
          </cell>
          <cell r="H29">
            <v>53</v>
          </cell>
          <cell r="M29">
            <v>56</v>
          </cell>
          <cell r="N29">
            <v>56</v>
          </cell>
        </row>
        <row r="31">
          <cell r="G31">
            <v>6</v>
          </cell>
          <cell r="H31">
            <v>6</v>
          </cell>
          <cell r="M31">
            <v>6</v>
          </cell>
          <cell r="N31">
            <v>6</v>
          </cell>
        </row>
        <row r="32">
          <cell r="G32">
            <v>8</v>
          </cell>
          <cell r="H32">
            <v>8</v>
          </cell>
          <cell r="M32">
            <v>8</v>
          </cell>
          <cell r="N32">
            <v>8</v>
          </cell>
        </row>
        <row r="33">
          <cell r="G33">
            <v>190</v>
          </cell>
          <cell r="H33">
            <v>190</v>
          </cell>
          <cell r="M33">
            <v>190</v>
          </cell>
          <cell r="N33">
            <v>190</v>
          </cell>
        </row>
        <row r="34">
          <cell r="M34">
            <v>0</v>
          </cell>
          <cell r="N34">
            <v>0</v>
          </cell>
        </row>
        <row r="35">
          <cell r="C35">
            <v>166</v>
          </cell>
          <cell r="D35">
            <v>333</v>
          </cell>
          <cell r="G35">
            <v>5</v>
          </cell>
          <cell r="H35">
            <v>5</v>
          </cell>
          <cell r="M35">
            <v>171</v>
          </cell>
          <cell r="N35">
            <v>338</v>
          </cell>
        </row>
        <row r="36">
          <cell r="C36">
            <v>370</v>
          </cell>
          <cell r="D36">
            <v>370</v>
          </cell>
          <cell r="G36">
            <v>1563</v>
          </cell>
          <cell r="H36">
            <v>1563</v>
          </cell>
          <cell r="M36">
            <v>1933</v>
          </cell>
          <cell r="N36">
            <v>1933</v>
          </cell>
        </row>
        <row r="37">
          <cell r="M37">
            <v>0</v>
          </cell>
          <cell r="N37">
            <v>0</v>
          </cell>
        </row>
        <row r="38">
          <cell r="C38">
            <v>6891</v>
          </cell>
          <cell r="D38">
            <v>12631</v>
          </cell>
          <cell r="E38">
            <v>3</v>
          </cell>
          <cell r="F38">
            <v>3</v>
          </cell>
          <cell r="G38">
            <v>3800</v>
          </cell>
          <cell r="H38">
            <v>3890</v>
          </cell>
          <cell r="I38">
            <v>19</v>
          </cell>
          <cell r="J38">
            <v>21</v>
          </cell>
          <cell r="K38">
            <v>11</v>
          </cell>
          <cell r="L38">
            <v>11</v>
          </cell>
          <cell r="M38">
            <v>10724</v>
          </cell>
          <cell r="N38">
            <v>16556</v>
          </cell>
        </row>
        <row r="40">
          <cell r="M40">
            <v>0</v>
          </cell>
          <cell r="N40">
            <v>0</v>
          </cell>
        </row>
      </sheetData>
      <sheetData sheetId="9">
        <row r="12">
          <cell r="C12">
            <v>4522</v>
          </cell>
          <cell r="D12">
            <v>9133</v>
          </cell>
          <cell r="E12">
            <v>1</v>
          </cell>
          <cell r="F12">
            <v>1</v>
          </cell>
          <cell r="G12">
            <v>740</v>
          </cell>
          <cell r="H12">
            <v>783</v>
          </cell>
          <cell r="I12">
            <v>6</v>
          </cell>
          <cell r="J12">
            <v>7</v>
          </cell>
          <cell r="K12">
            <v>6</v>
          </cell>
          <cell r="L12">
            <v>6</v>
          </cell>
          <cell r="M12">
            <v>5275</v>
          </cell>
          <cell r="N12">
            <v>9930</v>
          </cell>
        </row>
        <row r="13">
          <cell r="C13">
            <v>118</v>
          </cell>
          <cell r="D13">
            <v>118</v>
          </cell>
          <cell r="G13">
            <v>3</v>
          </cell>
          <cell r="H13">
            <v>3</v>
          </cell>
          <cell r="M13">
            <v>121</v>
          </cell>
          <cell r="N13">
            <v>121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G20">
            <v>1518</v>
          </cell>
          <cell r="H20">
            <v>1518</v>
          </cell>
          <cell r="M20">
            <v>1518</v>
          </cell>
          <cell r="N20">
            <v>1518</v>
          </cell>
        </row>
        <row r="22">
          <cell r="E22">
            <v>1</v>
          </cell>
          <cell r="F22">
            <v>1</v>
          </cell>
          <cell r="M22">
            <v>1</v>
          </cell>
          <cell r="N22">
            <v>1</v>
          </cell>
        </row>
        <row r="23">
          <cell r="C23">
            <v>3099</v>
          </cell>
          <cell r="D23">
            <v>6170</v>
          </cell>
          <cell r="G23">
            <v>4</v>
          </cell>
          <cell r="H23">
            <v>4</v>
          </cell>
          <cell r="M23">
            <v>3103</v>
          </cell>
          <cell r="N23">
            <v>6174</v>
          </cell>
        </row>
        <row r="24">
          <cell r="G24">
            <v>3</v>
          </cell>
          <cell r="H24">
            <v>3</v>
          </cell>
          <cell r="M24">
            <v>3</v>
          </cell>
          <cell r="N24">
            <v>3</v>
          </cell>
        </row>
        <row r="25">
          <cell r="C25">
            <v>219</v>
          </cell>
          <cell r="D25">
            <v>392</v>
          </cell>
          <cell r="G25">
            <v>131</v>
          </cell>
          <cell r="H25">
            <v>131</v>
          </cell>
          <cell r="M25">
            <v>350</v>
          </cell>
          <cell r="N25">
            <v>523</v>
          </cell>
        </row>
        <row r="27">
          <cell r="C27">
            <v>53</v>
          </cell>
          <cell r="D27">
            <v>62</v>
          </cell>
          <cell r="M27">
            <v>53</v>
          </cell>
          <cell r="N27">
            <v>62</v>
          </cell>
        </row>
        <row r="28">
          <cell r="C28">
            <v>384</v>
          </cell>
          <cell r="D28">
            <v>466</v>
          </cell>
          <cell r="M28">
            <v>384</v>
          </cell>
          <cell r="N28">
            <v>466</v>
          </cell>
        </row>
        <row r="29">
          <cell r="C29">
            <v>9</v>
          </cell>
          <cell r="D29">
            <v>9</v>
          </cell>
          <cell r="M29">
            <v>9</v>
          </cell>
          <cell r="N29">
            <v>9</v>
          </cell>
        </row>
        <row r="31">
          <cell r="M31">
            <v>0</v>
          </cell>
          <cell r="N31">
            <v>0</v>
          </cell>
        </row>
        <row r="32">
          <cell r="C32">
            <v>2450</v>
          </cell>
          <cell r="D32">
            <v>2450</v>
          </cell>
          <cell r="M32">
            <v>2450</v>
          </cell>
          <cell r="N32">
            <v>2450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G35">
            <v>4</v>
          </cell>
          <cell r="H35">
            <v>4</v>
          </cell>
          <cell r="M35">
            <v>4</v>
          </cell>
          <cell r="N35">
            <v>4</v>
          </cell>
        </row>
        <row r="36">
          <cell r="C36">
            <v>417</v>
          </cell>
          <cell r="D36">
            <v>417</v>
          </cell>
          <cell r="M36">
            <v>417</v>
          </cell>
          <cell r="N36">
            <v>417</v>
          </cell>
        </row>
        <row r="37">
          <cell r="M37">
            <v>0</v>
          </cell>
          <cell r="N37">
            <v>0</v>
          </cell>
        </row>
        <row r="38">
          <cell r="C38">
            <v>11271</v>
          </cell>
          <cell r="D38">
            <v>19217</v>
          </cell>
          <cell r="E38">
            <v>2</v>
          </cell>
          <cell r="F38">
            <v>2</v>
          </cell>
          <cell r="G38">
            <v>2403</v>
          </cell>
          <cell r="H38">
            <v>2446</v>
          </cell>
          <cell r="I38">
            <v>6</v>
          </cell>
          <cell r="J38">
            <v>7</v>
          </cell>
          <cell r="K38">
            <v>6</v>
          </cell>
          <cell r="L38">
            <v>6</v>
          </cell>
          <cell r="M38">
            <v>13688</v>
          </cell>
          <cell r="N38">
            <v>21678</v>
          </cell>
        </row>
        <row r="40">
          <cell r="M40">
            <v>0</v>
          </cell>
          <cell r="N40">
            <v>0</v>
          </cell>
        </row>
      </sheetData>
      <sheetData sheetId="10">
        <row r="12">
          <cell r="C12">
            <v>6640</v>
          </cell>
          <cell r="D12">
            <v>13301</v>
          </cell>
          <cell r="E12">
            <v>2</v>
          </cell>
          <cell r="F12">
            <v>2</v>
          </cell>
          <cell r="G12">
            <v>145</v>
          </cell>
          <cell r="H12">
            <v>145</v>
          </cell>
          <cell r="I12">
            <v>170</v>
          </cell>
          <cell r="J12">
            <v>170</v>
          </cell>
          <cell r="K12">
            <v>3</v>
          </cell>
          <cell r="L12">
            <v>3</v>
          </cell>
          <cell r="M12">
            <v>6960</v>
          </cell>
          <cell r="N12">
            <v>13621</v>
          </cell>
        </row>
        <row r="13">
          <cell r="C13">
            <v>76</v>
          </cell>
          <cell r="D13">
            <v>76</v>
          </cell>
          <cell r="M13">
            <v>76</v>
          </cell>
          <cell r="N13">
            <v>76</v>
          </cell>
        </row>
        <row r="14">
          <cell r="M14">
            <v>0</v>
          </cell>
          <cell r="N14">
            <v>0</v>
          </cell>
        </row>
        <row r="15">
          <cell r="C15">
            <v>89</v>
          </cell>
          <cell r="D15">
            <v>142</v>
          </cell>
          <cell r="M15">
            <v>89</v>
          </cell>
          <cell r="N15">
            <v>142</v>
          </cell>
        </row>
        <row r="17">
          <cell r="M17">
            <v>0</v>
          </cell>
          <cell r="N17">
            <v>0</v>
          </cell>
        </row>
        <row r="18">
          <cell r="E18">
            <v>1</v>
          </cell>
          <cell r="F18">
            <v>1</v>
          </cell>
          <cell r="G18">
            <v>1</v>
          </cell>
          <cell r="H18">
            <v>1</v>
          </cell>
          <cell r="M18">
            <v>2</v>
          </cell>
          <cell r="N18">
            <v>2</v>
          </cell>
        </row>
        <row r="19">
          <cell r="E19">
            <v>369</v>
          </cell>
          <cell r="F19">
            <v>369</v>
          </cell>
          <cell r="M19">
            <v>369</v>
          </cell>
          <cell r="N19">
            <v>369</v>
          </cell>
        </row>
        <row r="20">
          <cell r="E20">
            <v>43</v>
          </cell>
          <cell r="F20">
            <v>43</v>
          </cell>
          <cell r="M20">
            <v>43</v>
          </cell>
          <cell r="N20">
            <v>43</v>
          </cell>
        </row>
        <row r="22">
          <cell r="M22">
            <v>0</v>
          </cell>
          <cell r="N22">
            <v>0</v>
          </cell>
        </row>
        <row r="23">
          <cell r="C23">
            <v>1892</v>
          </cell>
          <cell r="D23">
            <v>3237</v>
          </cell>
          <cell r="G23">
            <v>141</v>
          </cell>
          <cell r="H23">
            <v>141</v>
          </cell>
          <cell r="M23">
            <v>2033</v>
          </cell>
          <cell r="N23">
            <v>3378</v>
          </cell>
        </row>
        <row r="24">
          <cell r="M24">
            <v>0</v>
          </cell>
          <cell r="N24">
            <v>0</v>
          </cell>
        </row>
        <row r="25">
          <cell r="C25">
            <v>271</v>
          </cell>
          <cell r="D25">
            <v>590</v>
          </cell>
          <cell r="G25">
            <v>3</v>
          </cell>
          <cell r="H25">
            <v>3</v>
          </cell>
          <cell r="M25">
            <v>274</v>
          </cell>
          <cell r="N25">
            <v>593</v>
          </cell>
        </row>
        <row r="27">
          <cell r="C27">
            <v>89</v>
          </cell>
          <cell r="D27">
            <v>99</v>
          </cell>
          <cell r="M27">
            <v>89</v>
          </cell>
          <cell r="N27">
            <v>99</v>
          </cell>
        </row>
        <row r="28">
          <cell r="C28">
            <v>381</v>
          </cell>
          <cell r="D28">
            <v>391</v>
          </cell>
          <cell r="M28">
            <v>381</v>
          </cell>
          <cell r="N28">
            <v>391</v>
          </cell>
        </row>
        <row r="29">
          <cell r="C29">
            <v>2</v>
          </cell>
          <cell r="D29">
            <v>2</v>
          </cell>
          <cell r="M29">
            <v>2</v>
          </cell>
          <cell r="N29">
            <v>2</v>
          </cell>
        </row>
        <row r="31">
          <cell r="G31">
            <v>342</v>
          </cell>
          <cell r="H31">
            <v>342</v>
          </cell>
          <cell r="M31">
            <v>342</v>
          </cell>
          <cell r="N31">
            <v>342</v>
          </cell>
        </row>
        <row r="32">
          <cell r="C32">
            <v>700</v>
          </cell>
          <cell r="D32">
            <v>700</v>
          </cell>
          <cell r="M32">
            <v>700</v>
          </cell>
          <cell r="N32">
            <v>700</v>
          </cell>
        </row>
        <row r="33">
          <cell r="E33">
            <v>505</v>
          </cell>
          <cell r="F33">
            <v>505</v>
          </cell>
          <cell r="M33">
            <v>505</v>
          </cell>
          <cell r="N33">
            <v>505</v>
          </cell>
        </row>
        <row r="34">
          <cell r="C34">
            <v>1</v>
          </cell>
          <cell r="D34">
            <v>2</v>
          </cell>
          <cell r="G34">
            <v>50</v>
          </cell>
          <cell r="H34">
            <v>50</v>
          </cell>
          <cell r="M34">
            <v>51</v>
          </cell>
          <cell r="N34">
            <v>52</v>
          </cell>
        </row>
        <row r="35">
          <cell r="C35">
            <v>155</v>
          </cell>
          <cell r="D35">
            <v>293</v>
          </cell>
          <cell r="E35">
            <v>2</v>
          </cell>
          <cell r="F35">
            <v>2</v>
          </cell>
          <cell r="M35">
            <v>157</v>
          </cell>
          <cell r="N35">
            <v>295</v>
          </cell>
        </row>
        <row r="36">
          <cell r="C36">
            <v>341</v>
          </cell>
          <cell r="D36">
            <v>341</v>
          </cell>
          <cell r="G36">
            <v>18630</v>
          </cell>
          <cell r="H36">
            <v>18630</v>
          </cell>
          <cell r="M36">
            <v>18971</v>
          </cell>
          <cell r="N36">
            <v>18971</v>
          </cell>
        </row>
        <row r="37">
          <cell r="M37">
            <v>0</v>
          </cell>
          <cell r="N37">
            <v>0</v>
          </cell>
        </row>
        <row r="38">
          <cell r="C38">
            <v>10637</v>
          </cell>
          <cell r="D38">
            <v>19174</v>
          </cell>
          <cell r="E38">
            <v>922</v>
          </cell>
          <cell r="F38">
            <v>922</v>
          </cell>
          <cell r="G38">
            <v>19312</v>
          </cell>
          <cell r="H38">
            <v>19312</v>
          </cell>
          <cell r="I38">
            <v>170</v>
          </cell>
          <cell r="J38">
            <v>170</v>
          </cell>
          <cell r="K38">
            <v>3</v>
          </cell>
          <cell r="L38">
            <v>3</v>
          </cell>
          <cell r="M38">
            <v>31044</v>
          </cell>
          <cell r="N38">
            <v>39581</v>
          </cell>
        </row>
        <row r="40">
          <cell r="M40">
            <v>0</v>
          </cell>
          <cell r="N40">
            <v>0</v>
          </cell>
        </row>
      </sheetData>
      <sheetData sheetId="11">
        <row r="12">
          <cell r="C12">
            <v>3393</v>
          </cell>
          <cell r="D12">
            <v>8020</v>
          </cell>
          <cell r="E12">
            <v>129</v>
          </cell>
          <cell r="F12">
            <v>138</v>
          </cell>
          <cell r="G12">
            <v>808</v>
          </cell>
          <cell r="H12">
            <v>873</v>
          </cell>
          <cell r="K12">
            <v>6</v>
          </cell>
          <cell r="L12">
            <v>7</v>
          </cell>
          <cell r="M12">
            <v>4336</v>
          </cell>
          <cell r="N12">
            <v>9038</v>
          </cell>
        </row>
        <row r="13">
          <cell r="C13">
            <v>395</v>
          </cell>
          <cell r="D13">
            <v>395</v>
          </cell>
          <cell r="E13">
            <v>1</v>
          </cell>
          <cell r="F13">
            <v>1</v>
          </cell>
          <cell r="M13">
            <v>396</v>
          </cell>
          <cell r="N13">
            <v>396</v>
          </cell>
        </row>
        <row r="14">
          <cell r="M14">
            <v>0</v>
          </cell>
          <cell r="N14">
            <v>0</v>
          </cell>
        </row>
        <row r="15">
          <cell r="C15">
            <v>126</v>
          </cell>
          <cell r="D15">
            <v>224</v>
          </cell>
          <cell r="M15">
            <v>126</v>
          </cell>
          <cell r="N15">
            <v>224</v>
          </cell>
        </row>
        <row r="17">
          <cell r="E17">
            <v>5</v>
          </cell>
          <cell r="F17">
            <v>6</v>
          </cell>
          <cell r="M17">
            <v>5</v>
          </cell>
          <cell r="N17">
            <v>6</v>
          </cell>
        </row>
        <row r="18">
          <cell r="E18">
            <v>560</v>
          </cell>
          <cell r="F18">
            <v>560</v>
          </cell>
          <cell r="M18">
            <v>560</v>
          </cell>
          <cell r="N18">
            <v>560</v>
          </cell>
        </row>
        <row r="19">
          <cell r="E19">
            <v>386</v>
          </cell>
          <cell r="F19">
            <v>386</v>
          </cell>
          <cell r="G19">
            <v>20</v>
          </cell>
          <cell r="H19">
            <v>20</v>
          </cell>
          <cell r="M19">
            <v>406</v>
          </cell>
          <cell r="N19">
            <v>406</v>
          </cell>
        </row>
        <row r="20">
          <cell r="E20">
            <v>2501</v>
          </cell>
          <cell r="F20">
            <v>2501</v>
          </cell>
          <cell r="M20">
            <v>2501</v>
          </cell>
          <cell r="N20">
            <v>2501</v>
          </cell>
        </row>
        <row r="22">
          <cell r="E22">
            <v>6</v>
          </cell>
          <cell r="F22">
            <v>6</v>
          </cell>
          <cell r="G22">
            <v>2</v>
          </cell>
          <cell r="H22">
            <v>2</v>
          </cell>
          <cell r="M22">
            <v>8</v>
          </cell>
          <cell r="N22">
            <v>8</v>
          </cell>
        </row>
        <row r="23">
          <cell r="C23">
            <v>803</v>
          </cell>
          <cell r="D23">
            <v>1617</v>
          </cell>
          <cell r="E23">
            <v>16</v>
          </cell>
          <cell r="F23">
            <v>16</v>
          </cell>
          <cell r="G23">
            <v>3</v>
          </cell>
          <cell r="H23">
            <v>3</v>
          </cell>
          <cell r="M23">
            <v>822</v>
          </cell>
          <cell r="N23">
            <v>1636</v>
          </cell>
        </row>
        <row r="24">
          <cell r="G24">
            <v>3</v>
          </cell>
          <cell r="H24">
            <v>3</v>
          </cell>
          <cell r="M24">
            <v>3</v>
          </cell>
          <cell r="N24">
            <v>3</v>
          </cell>
        </row>
        <row r="25">
          <cell r="C25">
            <v>144</v>
          </cell>
          <cell r="D25">
            <v>253</v>
          </cell>
          <cell r="E25">
            <v>2</v>
          </cell>
          <cell r="F25">
            <v>2</v>
          </cell>
          <cell r="G25">
            <v>70</v>
          </cell>
          <cell r="H25">
            <v>70</v>
          </cell>
          <cell r="M25">
            <v>216</v>
          </cell>
          <cell r="N25">
            <v>325</v>
          </cell>
        </row>
        <row r="27">
          <cell r="C27">
            <v>62</v>
          </cell>
          <cell r="D27">
            <v>73</v>
          </cell>
          <cell r="E27">
            <v>1</v>
          </cell>
          <cell r="F27">
            <v>1</v>
          </cell>
          <cell r="M27">
            <v>63</v>
          </cell>
          <cell r="N27">
            <v>74</v>
          </cell>
        </row>
        <row r="28">
          <cell r="C28">
            <v>326</v>
          </cell>
          <cell r="D28">
            <v>331</v>
          </cell>
          <cell r="G28">
            <v>6</v>
          </cell>
          <cell r="H28">
            <v>6</v>
          </cell>
          <cell r="M28">
            <v>332</v>
          </cell>
          <cell r="N28">
            <v>337</v>
          </cell>
        </row>
        <row r="29">
          <cell r="C29">
            <v>5</v>
          </cell>
          <cell r="D29">
            <v>5</v>
          </cell>
          <cell r="M29">
            <v>5</v>
          </cell>
          <cell r="N29">
            <v>5</v>
          </cell>
        </row>
        <row r="31">
          <cell r="E31">
            <v>19</v>
          </cell>
          <cell r="F31">
            <v>19</v>
          </cell>
          <cell r="G31">
            <v>9308</v>
          </cell>
          <cell r="H31">
            <v>9308</v>
          </cell>
          <cell r="M31">
            <v>9327</v>
          </cell>
          <cell r="N31">
            <v>9327</v>
          </cell>
        </row>
        <row r="32">
          <cell r="C32">
            <v>459</v>
          </cell>
          <cell r="D32">
            <v>459</v>
          </cell>
          <cell r="E32">
            <v>11</v>
          </cell>
          <cell r="F32">
            <v>11</v>
          </cell>
          <cell r="M32">
            <v>470</v>
          </cell>
          <cell r="N32">
            <v>470</v>
          </cell>
        </row>
        <row r="33">
          <cell r="E33">
            <v>611</v>
          </cell>
          <cell r="F33">
            <v>611</v>
          </cell>
          <cell r="G33">
            <v>198</v>
          </cell>
          <cell r="H33">
            <v>198</v>
          </cell>
          <cell r="M33">
            <v>809</v>
          </cell>
          <cell r="N33">
            <v>809</v>
          </cell>
        </row>
        <row r="34">
          <cell r="C34">
            <v>3</v>
          </cell>
          <cell r="D34">
            <v>5</v>
          </cell>
          <cell r="G34">
            <v>22</v>
          </cell>
          <cell r="H34">
            <v>22</v>
          </cell>
          <cell r="M34">
            <v>25</v>
          </cell>
          <cell r="N34">
            <v>27</v>
          </cell>
        </row>
        <row r="35">
          <cell r="C35">
            <v>50</v>
          </cell>
          <cell r="D35">
            <v>100</v>
          </cell>
          <cell r="E35">
            <v>1</v>
          </cell>
          <cell r="F35">
            <v>1</v>
          </cell>
          <cell r="G35">
            <v>2</v>
          </cell>
          <cell r="H35">
            <v>2</v>
          </cell>
          <cell r="M35">
            <v>53</v>
          </cell>
          <cell r="N35">
            <v>103</v>
          </cell>
        </row>
        <row r="36">
          <cell r="C36">
            <v>346</v>
          </cell>
          <cell r="D36">
            <v>346</v>
          </cell>
          <cell r="E36">
            <v>64</v>
          </cell>
          <cell r="F36">
            <v>64</v>
          </cell>
          <cell r="G36">
            <v>1417</v>
          </cell>
          <cell r="H36">
            <v>1417</v>
          </cell>
          <cell r="M36">
            <v>1827</v>
          </cell>
          <cell r="N36">
            <v>1827</v>
          </cell>
        </row>
        <row r="37">
          <cell r="E37">
            <v>3</v>
          </cell>
          <cell r="F37">
            <v>3</v>
          </cell>
          <cell r="G37">
            <v>1</v>
          </cell>
          <cell r="H37">
            <v>1</v>
          </cell>
          <cell r="M37">
            <v>4</v>
          </cell>
          <cell r="N37">
            <v>4</v>
          </cell>
        </row>
        <row r="38">
          <cell r="C38">
            <v>6112</v>
          </cell>
          <cell r="D38">
            <v>11828</v>
          </cell>
          <cell r="E38">
            <v>4316</v>
          </cell>
          <cell r="F38">
            <v>4326</v>
          </cell>
          <cell r="G38">
            <v>11860</v>
          </cell>
          <cell r="H38">
            <v>11925</v>
          </cell>
          <cell r="I38">
            <v>0</v>
          </cell>
          <cell r="J38">
            <v>0</v>
          </cell>
          <cell r="K38">
            <v>6</v>
          </cell>
          <cell r="L38">
            <v>7</v>
          </cell>
          <cell r="M38">
            <v>22294</v>
          </cell>
          <cell r="N38">
            <v>28086</v>
          </cell>
        </row>
        <row r="40">
          <cell r="E40">
            <v>3</v>
          </cell>
          <cell r="F40">
            <v>3</v>
          </cell>
          <cell r="M40">
            <v>3</v>
          </cell>
          <cell r="N40">
            <v>3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Totales"/>
    </sheetNames>
    <sheetDataSet>
      <sheetData sheetId="0">
        <row r="12">
          <cell r="C12">
            <v>4742</v>
          </cell>
          <cell r="D12">
            <v>8772</v>
          </cell>
          <cell r="E12">
            <v>1</v>
          </cell>
          <cell r="F12">
            <v>1</v>
          </cell>
          <cell r="G12">
            <v>220</v>
          </cell>
          <cell r="H12">
            <v>222</v>
          </cell>
          <cell r="I12">
            <v>22</v>
          </cell>
          <cell r="J12">
            <v>22</v>
          </cell>
          <cell r="K12">
            <v>7</v>
          </cell>
          <cell r="L12">
            <v>7</v>
          </cell>
          <cell r="M12">
            <v>4992</v>
          </cell>
          <cell r="N12">
            <v>9024</v>
          </cell>
        </row>
        <row r="13">
          <cell r="C13">
            <v>60</v>
          </cell>
          <cell r="D13">
            <v>60</v>
          </cell>
          <cell r="M13">
            <v>60</v>
          </cell>
          <cell r="N13">
            <v>60</v>
          </cell>
        </row>
        <row r="14">
          <cell r="M14">
            <v>0</v>
          </cell>
          <cell r="N14">
            <v>0</v>
          </cell>
        </row>
        <row r="15">
          <cell r="C15">
            <v>16</v>
          </cell>
          <cell r="D15">
            <v>31</v>
          </cell>
          <cell r="M15">
            <v>16</v>
          </cell>
          <cell r="N15">
            <v>31</v>
          </cell>
        </row>
        <row r="16">
          <cell r="M16">
            <v>0</v>
          </cell>
          <cell r="N16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G19">
            <v>349</v>
          </cell>
          <cell r="H19">
            <v>349</v>
          </cell>
          <cell r="M19">
            <v>349</v>
          </cell>
          <cell r="N19">
            <v>349</v>
          </cell>
        </row>
        <row r="20">
          <cell r="M20">
            <v>0</v>
          </cell>
          <cell r="N20">
            <v>0</v>
          </cell>
        </row>
        <row r="21">
          <cell r="G21">
            <v>26</v>
          </cell>
          <cell r="H21">
            <v>26</v>
          </cell>
          <cell r="M21">
            <v>26</v>
          </cell>
          <cell r="N21">
            <v>26</v>
          </cell>
        </row>
        <row r="22">
          <cell r="C22">
            <v>1097</v>
          </cell>
          <cell r="D22">
            <v>2194</v>
          </cell>
          <cell r="G22">
            <v>186</v>
          </cell>
          <cell r="H22">
            <v>188</v>
          </cell>
          <cell r="M22">
            <v>1283</v>
          </cell>
          <cell r="N22">
            <v>2382</v>
          </cell>
        </row>
        <row r="23">
          <cell r="C23">
            <v>177</v>
          </cell>
          <cell r="D23">
            <v>250</v>
          </cell>
          <cell r="G23">
            <v>1286</v>
          </cell>
          <cell r="H23">
            <v>1286</v>
          </cell>
          <cell r="M23">
            <v>1463</v>
          </cell>
          <cell r="N23">
            <v>1536</v>
          </cell>
        </row>
        <row r="24">
          <cell r="M24">
            <v>0</v>
          </cell>
          <cell r="N24">
            <v>0</v>
          </cell>
        </row>
        <row r="25">
          <cell r="C25">
            <v>32</v>
          </cell>
          <cell r="D25">
            <v>38</v>
          </cell>
          <cell r="M25">
            <v>32</v>
          </cell>
          <cell r="N25">
            <v>38</v>
          </cell>
        </row>
        <row r="26">
          <cell r="C26">
            <v>356</v>
          </cell>
          <cell r="D26">
            <v>404</v>
          </cell>
          <cell r="M26">
            <v>356</v>
          </cell>
          <cell r="N26">
            <v>404</v>
          </cell>
        </row>
        <row r="27">
          <cell r="M27">
            <v>0</v>
          </cell>
          <cell r="N27">
            <v>0</v>
          </cell>
        </row>
        <row r="28">
          <cell r="M28">
            <v>0</v>
          </cell>
          <cell r="N28">
            <v>0</v>
          </cell>
        </row>
        <row r="29">
          <cell r="G29">
            <v>79</v>
          </cell>
          <cell r="H29">
            <v>79</v>
          </cell>
          <cell r="I29">
            <v>1</v>
          </cell>
          <cell r="J29">
            <v>1</v>
          </cell>
          <cell r="M29">
            <v>80</v>
          </cell>
          <cell r="N29">
            <v>80</v>
          </cell>
        </row>
        <row r="30">
          <cell r="C30">
            <v>667</v>
          </cell>
          <cell r="D30">
            <v>667</v>
          </cell>
          <cell r="M30">
            <v>667</v>
          </cell>
          <cell r="N30">
            <v>667</v>
          </cell>
        </row>
        <row r="31">
          <cell r="G31">
            <v>627</v>
          </cell>
          <cell r="H31">
            <v>627</v>
          </cell>
          <cell r="M31">
            <v>627</v>
          </cell>
          <cell r="N31">
            <v>627</v>
          </cell>
        </row>
        <row r="32">
          <cell r="C32">
            <v>3</v>
          </cell>
          <cell r="D32">
            <v>5</v>
          </cell>
          <cell r="G32">
            <v>2</v>
          </cell>
          <cell r="H32">
            <v>2</v>
          </cell>
          <cell r="M32">
            <v>5</v>
          </cell>
          <cell r="N32">
            <v>7</v>
          </cell>
        </row>
        <row r="33">
          <cell r="C33">
            <v>71</v>
          </cell>
          <cell r="D33">
            <v>138</v>
          </cell>
          <cell r="M33">
            <v>71</v>
          </cell>
          <cell r="N33">
            <v>138</v>
          </cell>
        </row>
        <row r="34">
          <cell r="C34">
            <v>1515</v>
          </cell>
          <cell r="D34">
            <v>1515</v>
          </cell>
          <cell r="G34">
            <v>2484</v>
          </cell>
          <cell r="H34">
            <v>2484</v>
          </cell>
          <cell r="M34">
            <v>3999</v>
          </cell>
          <cell r="N34">
            <v>3999</v>
          </cell>
        </row>
        <row r="35">
          <cell r="M35">
            <v>0</v>
          </cell>
          <cell r="N35">
            <v>0</v>
          </cell>
        </row>
        <row r="36">
          <cell r="C36">
            <v>8736</v>
          </cell>
          <cell r="D36">
            <v>14074</v>
          </cell>
          <cell r="E36">
            <v>1</v>
          </cell>
          <cell r="F36">
            <v>1</v>
          </cell>
          <cell r="G36">
            <v>5259</v>
          </cell>
          <cell r="H36">
            <v>5263</v>
          </cell>
          <cell r="I36">
            <v>23</v>
          </cell>
          <cell r="J36">
            <v>23</v>
          </cell>
          <cell r="K36">
            <v>7</v>
          </cell>
          <cell r="L36">
            <v>7</v>
          </cell>
          <cell r="M36">
            <v>14026</v>
          </cell>
          <cell r="N36">
            <v>19368</v>
          </cell>
        </row>
        <row r="38">
          <cell r="M38">
            <v>0</v>
          </cell>
          <cell r="N38">
            <v>0</v>
          </cell>
        </row>
      </sheetData>
      <sheetData sheetId="1">
        <row r="12">
          <cell r="C12">
            <v>6829</v>
          </cell>
          <cell r="D12">
            <v>13665</v>
          </cell>
          <cell r="E12">
            <v>4</v>
          </cell>
          <cell r="F12">
            <v>5</v>
          </cell>
          <cell r="G12">
            <v>217</v>
          </cell>
          <cell r="H12">
            <v>239</v>
          </cell>
          <cell r="I12">
            <v>35</v>
          </cell>
          <cell r="J12">
            <v>35</v>
          </cell>
          <cell r="K12">
            <v>2</v>
          </cell>
          <cell r="L12">
            <v>2</v>
          </cell>
          <cell r="M12">
            <v>7087</v>
          </cell>
          <cell r="N12">
            <v>13946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C15">
            <v>139</v>
          </cell>
          <cell r="D15">
            <v>217</v>
          </cell>
          <cell r="M15">
            <v>139</v>
          </cell>
          <cell r="N15">
            <v>217</v>
          </cell>
        </row>
        <row r="16">
          <cell r="M16">
            <v>0</v>
          </cell>
          <cell r="N16">
            <v>0</v>
          </cell>
        </row>
        <row r="17">
          <cell r="M17">
            <v>0</v>
          </cell>
          <cell r="N17">
            <v>0</v>
          </cell>
        </row>
        <row r="18">
          <cell r="G18">
            <v>1</v>
          </cell>
          <cell r="H18">
            <v>1</v>
          </cell>
          <cell r="M18">
            <v>1</v>
          </cell>
          <cell r="N18">
            <v>1</v>
          </cell>
        </row>
        <row r="19">
          <cell r="G19">
            <v>70</v>
          </cell>
          <cell r="H19">
            <v>70</v>
          </cell>
          <cell r="M19">
            <v>70</v>
          </cell>
          <cell r="N19">
            <v>70</v>
          </cell>
        </row>
        <row r="20">
          <cell r="G20">
            <v>481</v>
          </cell>
          <cell r="H20">
            <v>481</v>
          </cell>
          <cell r="M20">
            <v>481</v>
          </cell>
          <cell r="N20">
            <v>481</v>
          </cell>
        </row>
        <row r="21">
          <cell r="G21">
            <v>38</v>
          </cell>
          <cell r="H21">
            <v>40</v>
          </cell>
          <cell r="M21">
            <v>38</v>
          </cell>
          <cell r="N21">
            <v>40</v>
          </cell>
        </row>
        <row r="22">
          <cell r="C22">
            <v>1601</v>
          </cell>
          <cell r="D22">
            <v>3202</v>
          </cell>
          <cell r="M22">
            <v>1601</v>
          </cell>
          <cell r="N22">
            <v>3202</v>
          </cell>
        </row>
        <row r="23">
          <cell r="C23">
            <v>201</v>
          </cell>
          <cell r="D23">
            <v>264</v>
          </cell>
          <cell r="G23">
            <v>70</v>
          </cell>
          <cell r="H23">
            <v>70</v>
          </cell>
          <cell r="M23">
            <v>271</v>
          </cell>
          <cell r="N23">
            <v>334</v>
          </cell>
        </row>
        <row r="24">
          <cell r="M24">
            <v>0</v>
          </cell>
          <cell r="N24">
            <v>0</v>
          </cell>
        </row>
        <row r="25">
          <cell r="C25">
            <v>86</v>
          </cell>
          <cell r="D25">
            <v>123</v>
          </cell>
          <cell r="M25">
            <v>86</v>
          </cell>
          <cell r="N25">
            <v>123</v>
          </cell>
        </row>
        <row r="26">
          <cell r="C26">
            <v>367</v>
          </cell>
          <cell r="D26">
            <v>396</v>
          </cell>
          <cell r="M26">
            <v>367</v>
          </cell>
          <cell r="N26">
            <v>396</v>
          </cell>
        </row>
        <row r="27">
          <cell r="G27">
            <v>70</v>
          </cell>
          <cell r="H27">
            <v>70</v>
          </cell>
          <cell r="M27">
            <v>70</v>
          </cell>
          <cell r="N27">
            <v>70</v>
          </cell>
        </row>
        <row r="28">
          <cell r="M28">
            <v>0</v>
          </cell>
          <cell r="N28">
            <v>0</v>
          </cell>
        </row>
        <row r="29">
          <cell r="G29">
            <v>5577</v>
          </cell>
          <cell r="H29">
            <v>5577</v>
          </cell>
          <cell r="M29">
            <v>5577</v>
          </cell>
          <cell r="N29">
            <v>5577</v>
          </cell>
        </row>
        <row r="30">
          <cell r="C30">
            <v>638</v>
          </cell>
          <cell r="D30">
            <v>638</v>
          </cell>
          <cell r="M30">
            <v>638</v>
          </cell>
          <cell r="N30">
            <v>638</v>
          </cell>
        </row>
        <row r="31">
          <cell r="G31">
            <v>7860</v>
          </cell>
          <cell r="H31">
            <v>7860</v>
          </cell>
          <cell r="M31">
            <v>7860</v>
          </cell>
          <cell r="N31">
            <v>7860</v>
          </cell>
        </row>
        <row r="32">
          <cell r="C32">
            <v>3</v>
          </cell>
          <cell r="D32">
            <v>5</v>
          </cell>
          <cell r="G32">
            <v>1</v>
          </cell>
          <cell r="H32">
            <v>1</v>
          </cell>
          <cell r="M32">
            <v>4</v>
          </cell>
          <cell r="N32">
            <v>6</v>
          </cell>
        </row>
        <row r="33">
          <cell r="C33">
            <v>151</v>
          </cell>
          <cell r="D33">
            <v>337</v>
          </cell>
          <cell r="M33">
            <v>151</v>
          </cell>
          <cell r="N33">
            <v>337</v>
          </cell>
        </row>
        <row r="34">
          <cell r="C34">
            <v>1378</v>
          </cell>
          <cell r="D34">
            <v>1378</v>
          </cell>
          <cell r="G34">
            <v>664</v>
          </cell>
          <cell r="H34">
            <v>664</v>
          </cell>
          <cell r="M34">
            <v>2042</v>
          </cell>
          <cell r="N34">
            <v>2042</v>
          </cell>
        </row>
        <row r="35">
          <cell r="M35">
            <v>0</v>
          </cell>
          <cell r="N35">
            <v>0</v>
          </cell>
        </row>
        <row r="36">
          <cell r="C36">
            <v>11393</v>
          </cell>
          <cell r="D36">
            <v>20225</v>
          </cell>
          <cell r="E36">
            <v>4</v>
          </cell>
          <cell r="F36">
            <v>5</v>
          </cell>
          <cell r="G36">
            <v>15049</v>
          </cell>
          <cell r="H36">
            <v>15073</v>
          </cell>
          <cell r="I36">
            <v>35</v>
          </cell>
          <cell r="J36">
            <v>35</v>
          </cell>
          <cell r="K36">
            <v>2</v>
          </cell>
          <cell r="L36">
            <v>2</v>
          </cell>
          <cell r="M36">
            <v>26483</v>
          </cell>
          <cell r="N36">
            <v>35340</v>
          </cell>
        </row>
        <row r="38">
          <cell r="M38">
            <v>0</v>
          </cell>
          <cell r="N38">
            <v>0</v>
          </cell>
        </row>
      </sheetData>
      <sheetData sheetId="2">
        <row r="12">
          <cell r="C12">
            <v>7427</v>
          </cell>
          <cell r="D12">
            <v>14521</v>
          </cell>
          <cell r="E12">
            <v>1</v>
          </cell>
          <cell r="F12">
            <v>1</v>
          </cell>
          <cell r="G12">
            <v>397</v>
          </cell>
          <cell r="H12">
            <v>398</v>
          </cell>
          <cell r="I12">
            <v>41</v>
          </cell>
          <cell r="J12">
            <v>43</v>
          </cell>
          <cell r="K12">
            <v>7</v>
          </cell>
          <cell r="L12">
            <v>7</v>
          </cell>
          <cell r="M12">
            <v>7873</v>
          </cell>
          <cell r="N12">
            <v>14970</v>
          </cell>
        </row>
        <row r="13">
          <cell r="C13">
            <v>122</v>
          </cell>
          <cell r="D13">
            <v>122</v>
          </cell>
          <cell r="M13">
            <v>122</v>
          </cell>
          <cell r="N13">
            <v>122</v>
          </cell>
        </row>
        <row r="14">
          <cell r="M14">
            <v>0</v>
          </cell>
          <cell r="N14">
            <v>0</v>
          </cell>
        </row>
        <row r="15">
          <cell r="C15">
            <v>50</v>
          </cell>
          <cell r="D15">
            <v>95</v>
          </cell>
          <cell r="I15">
            <v>1</v>
          </cell>
          <cell r="J15">
            <v>1</v>
          </cell>
          <cell r="M15">
            <v>51</v>
          </cell>
          <cell r="N15">
            <v>96</v>
          </cell>
        </row>
        <row r="16">
          <cell r="M16">
            <v>0</v>
          </cell>
          <cell r="N16">
            <v>0</v>
          </cell>
        </row>
        <row r="17">
          <cell r="G17">
            <v>1</v>
          </cell>
          <cell r="H17">
            <v>1</v>
          </cell>
          <cell r="M17">
            <v>1</v>
          </cell>
          <cell r="N17">
            <v>1</v>
          </cell>
        </row>
        <row r="18">
          <cell r="G18">
            <v>221</v>
          </cell>
          <cell r="H18">
            <v>221</v>
          </cell>
          <cell r="M18">
            <v>221</v>
          </cell>
          <cell r="N18">
            <v>221</v>
          </cell>
        </row>
        <row r="19">
          <cell r="G19">
            <v>354</v>
          </cell>
          <cell r="H19">
            <v>354</v>
          </cell>
          <cell r="M19">
            <v>354</v>
          </cell>
          <cell r="N19">
            <v>354</v>
          </cell>
        </row>
        <row r="20">
          <cell r="G20">
            <v>1539</v>
          </cell>
          <cell r="H20">
            <v>1539</v>
          </cell>
          <cell r="M20">
            <v>1539</v>
          </cell>
          <cell r="N20">
            <v>1539</v>
          </cell>
        </row>
        <row r="21">
          <cell r="G21">
            <v>33</v>
          </cell>
          <cell r="H21">
            <v>33</v>
          </cell>
          <cell r="M21">
            <v>33</v>
          </cell>
          <cell r="N21">
            <v>33</v>
          </cell>
        </row>
        <row r="22">
          <cell r="C22">
            <v>2880</v>
          </cell>
          <cell r="D22">
            <v>5736</v>
          </cell>
          <cell r="G22">
            <v>6</v>
          </cell>
          <cell r="H22">
            <v>6</v>
          </cell>
          <cell r="M22">
            <v>2886</v>
          </cell>
          <cell r="N22">
            <v>5742</v>
          </cell>
        </row>
        <row r="23">
          <cell r="C23">
            <v>246</v>
          </cell>
          <cell r="D23">
            <v>346</v>
          </cell>
          <cell r="G23">
            <v>5</v>
          </cell>
          <cell r="H23">
            <v>5</v>
          </cell>
          <cell r="M23">
            <v>251</v>
          </cell>
          <cell r="N23">
            <v>351</v>
          </cell>
        </row>
        <row r="24">
          <cell r="M24">
            <v>0</v>
          </cell>
          <cell r="N24">
            <v>0</v>
          </cell>
        </row>
        <row r="25">
          <cell r="C25">
            <v>98</v>
          </cell>
          <cell r="D25">
            <v>137</v>
          </cell>
          <cell r="G25">
            <v>2</v>
          </cell>
          <cell r="H25">
            <v>2</v>
          </cell>
          <cell r="M25">
            <v>100</v>
          </cell>
          <cell r="N25">
            <v>139</v>
          </cell>
        </row>
        <row r="26">
          <cell r="C26">
            <v>316</v>
          </cell>
          <cell r="D26">
            <v>342</v>
          </cell>
          <cell r="G26">
            <v>2</v>
          </cell>
          <cell r="H26">
            <v>2</v>
          </cell>
          <cell r="M26">
            <v>318</v>
          </cell>
          <cell r="N26">
            <v>344</v>
          </cell>
        </row>
        <row r="27">
          <cell r="M27">
            <v>0</v>
          </cell>
          <cell r="N27">
            <v>0</v>
          </cell>
        </row>
        <row r="28">
          <cell r="M28">
            <v>0</v>
          </cell>
          <cell r="N28">
            <v>0</v>
          </cell>
        </row>
        <row r="29">
          <cell r="G29">
            <v>5613</v>
          </cell>
          <cell r="H29">
            <v>5613</v>
          </cell>
          <cell r="M29">
            <v>5613</v>
          </cell>
          <cell r="N29">
            <v>5613</v>
          </cell>
        </row>
        <row r="30">
          <cell r="C30">
            <v>748</v>
          </cell>
          <cell r="D30">
            <v>748</v>
          </cell>
          <cell r="G30">
            <v>14</v>
          </cell>
          <cell r="H30">
            <v>14</v>
          </cell>
          <cell r="M30">
            <v>762</v>
          </cell>
          <cell r="N30">
            <v>762</v>
          </cell>
        </row>
        <row r="31">
          <cell r="G31">
            <v>874</v>
          </cell>
          <cell r="H31">
            <v>874</v>
          </cell>
          <cell r="M31">
            <v>874</v>
          </cell>
          <cell r="N31">
            <v>874</v>
          </cell>
        </row>
        <row r="32">
          <cell r="C32">
            <v>1</v>
          </cell>
          <cell r="D32">
            <v>1</v>
          </cell>
          <cell r="M32">
            <v>1</v>
          </cell>
          <cell r="N32">
            <v>1</v>
          </cell>
        </row>
        <row r="33">
          <cell r="C33">
            <v>17</v>
          </cell>
          <cell r="D33">
            <v>34</v>
          </cell>
          <cell r="G33">
            <v>1</v>
          </cell>
          <cell r="H33">
            <v>1</v>
          </cell>
          <cell r="M33">
            <v>18</v>
          </cell>
          <cell r="N33">
            <v>35</v>
          </cell>
        </row>
        <row r="34">
          <cell r="C34">
            <v>1626</v>
          </cell>
          <cell r="D34">
            <v>1626</v>
          </cell>
          <cell r="G34">
            <v>358</v>
          </cell>
          <cell r="H34">
            <v>358</v>
          </cell>
          <cell r="M34">
            <v>1984</v>
          </cell>
          <cell r="N34">
            <v>1984</v>
          </cell>
        </row>
        <row r="35">
          <cell r="G35">
            <v>12</v>
          </cell>
          <cell r="H35">
            <v>12</v>
          </cell>
          <cell r="M35">
            <v>12</v>
          </cell>
          <cell r="N35">
            <v>12</v>
          </cell>
        </row>
        <row r="36">
          <cell r="C36">
            <v>13531</v>
          </cell>
          <cell r="D36">
            <v>23708</v>
          </cell>
          <cell r="E36">
            <v>1</v>
          </cell>
          <cell r="F36">
            <v>1</v>
          </cell>
          <cell r="G36">
            <v>9432</v>
          </cell>
          <cell r="H36">
            <v>9433</v>
          </cell>
          <cell r="I36">
            <v>42</v>
          </cell>
          <cell r="J36">
            <v>44</v>
          </cell>
          <cell r="K36">
            <v>7</v>
          </cell>
          <cell r="L36">
            <v>7</v>
          </cell>
          <cell r="M36">
            <v>23013</v>
          </cell>
          <cell r="N36">
            <v>33193</v>
          </cell>
        </row>
        <row r="38">
          <cell r="M38">
            <v>0</v>
          </cell>
          <cell r="N38">
            <v>0</v>
          </cell>
        </row>
      </sheetData>
      <sheetData sheetId="3">
        <row r="12">
          <cell r="C12">
            <v>5498</v>
          </cell>
          <cell r="D12">
            <v>10900</v>
          </cell>
          <cell r="E12">
            <v>1</v>
          </cell>
          <cell r="F12">
            <v>1</v>
          </cell>
          <cell r="G12">
            <v>808</v>
          </cell>
          <cell r="H12">
            <v>857</v>
          </cell>
          <cell r="I12">
            <v>24</v>
          </cell>
          <cell r="J12">
            <v>24</v>
          </cell>
          <cell r="K12">
            <v>3</v>
          </cell>
          <cell r="L12">
            <v>3</v>
          </cell>
          <cell r="M12">
            <v>6334</v>
          </cell>
          <cell r="N12">
            <v>11785</v>
          </cell>
        </row>
        <row r="13">
          <cell r="C13">
            <v>66</v>
          </cell>
          <cell r="D13">
            <v>66</v>
          </cell>
          <cell r="G13">
            <v>2</v>
          </cell>
          <cell r="H13">
            <v>2</v>
          </cell>
          <cell r="M13">
            <v>68</v>
          </cell>
          <cell r="N13">
            <v>68</v>
          </cell>
        </row>
        <row r="14">
          <cell r="M14">
            <v>0</v>
          </cell>
          <cell r="N14">
            <v>0</v>
          </cell>
        </row>
        <row r="15">
          <cell r="C15">
            <v>71</v>
          </cell>
          <cell r="D15">
            <v>132</v>
          </cell>
          <cell r="G15">
            <v>2</v>
          </cell>
          <cell r="H15">
            <v>2</v>
          </cell>
          <cell r="M15">
            <v>73</v>
          </cell>
          <cell r="N15">
            <v>134</v>
          </cell>
        </row>
        <row r="16">
          <cell r="M16">
            <v>0</v>
          </cell>
          <cell r="N16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1">
          <cell r="G21">
            <v>6</v>
          </cell>
          <cell r="H21">
            <v>6</v>
          </cell>
          <cell r="M21">
            <v>6</v>
          </cell>
          <cell r="N21">
            <v>6</v>
          </cell>
        </row>
        <row r="22">
          <cell r="C22">
            <v>732</v>
          </cell>
          <cell r="D22">
            <v>1460</v>
          </cell>
          <cell r="G22">
            <v>2</v>
          </cell>
          <cell r="H22">
            <v>2</v>
          </cell>
          <cell r="M22">
            <v>734</v>
          </cell>
          <cell r="N22">
            <v>1462</v>
          </cell>
        </row>
        <row r="23">
          <cell r="C23">
            <v>221</v>
          </cell>
          <cell r="D23">
            <v>399</v>
          </cell>
          <cell r="G23">
            <v>58</v>
          </cell>
          <cell r="H23">
            <v>86</v>
          </cell>
          <cell r="M23">
            <v>279</v>
          </cell>
          <cell r="N23">
            <v>485</v>
          </cell>
        </row>
        <row r="24">
          <cell r="M24">
            <v>0</v>
          </cell>
          <cell r="N24">
            <v>0</v>
          </cell>
        </row>
        <row r="25">
          <cell r="C25">
            <v>69</v>
          </cell>
          <cell r="D25">
            <v>77</v>
          </cell>
          <cell r="M25">
            <v>69</v>
          </cell>
          <cell r="N25">
            <v>77</v>
          </cell>
        </row>
        <row r="26">
          <cell r="C26">
            <v>380</v>
          </cell>
          <cell r="D26">
            <v>431</v>
          </cell>
          <cell r="G26">
            <v>17</v>
          </cell>
          <cell r="H26">
            <v>21</v>
          </cell>
          <cell r="M26">
            <v>397</v>
          </cell>
          <cell r="N26">
            <v>452</v>
          </cell>
        </row>
        <row r="27">
          <cell r="G27">
            <v>95</v>
          </cell>
          <cell r="H27">
            <v>96</v>
          </cell>
          <cell r="M27">
            <v>95</v>
          </cell>
          <cell r="N27">
            <v>96</v>
          </cell>
        </row>
        <row r="28">
          <cell r="M28">
            <v>0</v>
          </cell>
          <cell r="N28">
            <v>0</v>
          </cell>
        </row>
        <row r="29">
          <cell r="G29">
            <v>15</v>
          </cell>
          <cell r="H29">
            <v>15</v>
          </cell>
          <cell r="M29">
            <v>15</v>
          </cell>
          <cell r="N29">
            <v>15</v>
          </cell>
        </row>
        <row r="30">
          <cell r="C30">
            <v>676</v>
          </cell>
          <cell r="D30">
            <v>676</v>
          </cell>
          <cell r="M30">
            <v>676</v>
          </cell>
          <cell r="N30">
            <v>676</v>
          </cell>
        </row>
        <row r="31">
          <cell r="G31">
            <v>3</v>
          </cell>
          <cell r="H31">
            <v>3</v>
          </cell>
          <cell r="M31">
            <v>3</v>
          </cell>
          <cell r="N31">
            <v>3</v>
          </cell>
        </row>
        <row r="32">
          <cell r="M32">
            <v>0</v>
          </cell>
          <cell r="N32">
            <v>0</v>
          </cell>
        </row>
        <row r="33">
          <cell r="C33">
            <v>95</v>
          </cell>
          <cell r="D33">
            <v>189</v>
          </cell>
          <cell r="M33">
            <v>95</v>
          </cell>
          <cell r="N33">
            <v>189</v>
          </cell>
        </row>
        <row r="34">
          <cell r="C34">
            <v>1991</v>
          </cell>
          <cell r="D34">
            <v>1991</v>
          </cell>
          <cell r="G34">
            <v>3263</v>
          </cell>
          <cell r="H34">
            <v>3263</v>
          </cell>
          <cell r="M34">
            <v>5254</v>
          </cell>
          <cell r="N34">
            <v>5254</v>
          </cell>
        </row>
        <row r="35">
          <cell r="M35">
            <v>0</v>
          </cell>
          <cell r="N35">
            <v>0</v>
          </cell>
        </row>
        <row r="36">
          <cell r="C36">
            <v>9799</v>
          </cell>
          <cell r="D36">
            <v>16321</v>
          </cell>
          <cell r="E36">
            <v>1</v>
          </cell>
          <cell r="F36">
            <v>1</v>
          </cell>
          <cell r="G36">
            <v>4271</v>
          </cell>
          <cell r="H36">
            <v>4353</v>
          </cell>
          <cell r="I36">
            <v>24</v>
          </cell>
          <cell r="J36">
            <v>24</v>
          </cell>
          <cell r="K36">
            <v>3</v>
          </cell>
          <cell r="L36">
            <v>3</v>
          </cell>
          <cell r="M36">
            <v>14098</v>
          </cell>
          <cell r="N36">
            <v>20702</v>
          </cell>
        </row>
        <row r="38">
          <cell r="M38">
            <v>0</v>
          </cell>
          <cell r="N38">
            <v>0</v>
          </cell>
        </row>
      </sheetData>
      <sheetData sheetId="4">
        <row r="12">
          <cell r="C12">
            <v>6322</v>
          </cell>
          <cell r="D12">
            <v>12336</v>
          </cell>
          <cell r="G12">
            <v>723</v>
          </cell>
          <cell r="H12">
            <v>781</v>
          </cell>
          <cell r="K12">
            <v>2</v>
          </cell>
          <cell r="L12">
            <v>2</v>
          </cell>
          <cell r="M12">
            <v>7047</v>
          </cell>
          <cell r="N12">
            <v>13119</v>
          </cell>
        </row>
        <row r="13">
          <cell r="C13">
            <v>48</v>
          </cell>
          <cell r="D13">
            <v>48</v>
          </cell>
          <cell r="G13">
            <v>2</v>
          </cell>
          <cell r="H13">
            <v>20</v>
          </cell>
          <cell r="M13">
            <v>50</v>
          </cell>
          <cell r="N13">
            <v>68</v>
          </cell>
        </row>
        <row r="14">
          <cell r="M14">
            <v>0</v>
          </cell>
          <cell r="N14">
            <v>0</v>
          </cell>
        </row>
        <row r="15">
          <cell r="C15">
            <v>67</v>
          </cell>
          <cell r="D15">
            <v>81</v>
          </cell>
          <cell r="G15">
            <v>1</v>
          </cell>
          <cell r="H15">
            <v>1</v>
          </cell>
          <cell r="M15">
            <v>68</v>
          </cell>
          <cell r="N15">
            <v>82</v>
          </cell>
        </row>
        <row r="16">
          <cell r="M16">
            <v>0</v>
          </cell>
          <cell r="N16">
            <v>0</v>
          </cell>
        </row>
        <row r="17">
          <cell r="M17">
            <v>0</v>
          </cell>
          <cell r="N17">
            <v>0</v>
          </cell>
        </row>
        <row r="18">
          <cell r="G18">
            <v>14</v>
          </cell>
          <cell r="H18">
            <v>14</v>
          </cell>
          <cell r="M18">
            <v>14</v>
          </cell>
          <cell r="N18">
            <v>14</v>
          </cell>
        </row>
        <row r="19">
          <cell r="G19">
            <v>1</v>
          </cell>
          <cell r="H19">
            <v>1</v>
          </cell>
          <cell r="M19">
            <v>1</v>
          </cell>
          <cell r="N19">
            <v>1</v>
          </cell>
        </row>
        <row r="20">
          <cell r="G20">
            <v>1565</v>
          </cell>
          <cell r="H20">
            <v>1565</v>
          </cell>
          <cell r="M20">
            <v>1565</v>
          </cell>
          <cell r="N20">
            <v>1565</v>
          </cell>
        </row>
        <row r="21">
          <cell r="G21">
            <v>1</v>
          </cell>
          <cell r="H21">
            <v>1</v>
          </cell>
          <cell r="M21">
            <v>1</v>
          </cell>
          <cell r="N21">
            <v>1</v>
          </cell>
        </row>
        <row r="22">
          <cell r="C22">
            <v>676</v>
          </cell>
          <cell r="D22">
            <v>1348</v>
          </cell>
          <cell r="G22">
            <v>1</v>
          </cell>
          <cell r="H22">
            <v>1</v>
          </cell>
          <cell r="M22">
            <v>677</v>
          </cell>
          <cell r="N22">
            <v>1349</v>
          </cell>
        </row>
        <row r="23">
          <cell r="C23">
            <v>125</v>
          </cell>
          <cell r="D23">
            <v>142</v>
          </cell>
          <cell r="G23">
            <v>1</v>
          </cell>
          <cell r="H23">
            <v>1</v>
          </cell>
          <cell r="M23">
            <v>126</v>
          </cell>
          <cell r="N23">
            <v>143</v>
          </cell>
        </row>
        <row r="24">
          <cell r="M24">
            <v>0</v>
          </cell>
          <cell r="N24">
            <v>0</v>
          </cell>
        </row>
        <row r="25">
          <cell r="C25">
            <v>16</v>
          </cell>
          <cell r="D25">
            <v>20</v>
          </cell>
          <cell r="G25">
            <v>27</v>
          </cell>
          <cell r="H25">
            <v>27</v>
          </cell>
          <cell r="M25">
            <v>43</v>
          </cell>
          <cell r="N25">
            <v>47</v>
          </cell>
        </row>
        <row r="26">
          <cell r="C26">
            <v>211</v>
          </cell>
          <cell r="D26">
            <v>223</v>
          </cell>
          <cell r="G26">
            <v>11</v>
          </cell>
          <cell r="H26">
            <v>11</v>
          </cell>
          <cell r="M26">
            <v>222</v>
          </cell>
          <cell r="N26">
            <v>234</v>
          </cell>
        </row>
        <row r="27">
          <cell r="C27">
            <v>1</v>
          </cell>
          <cell r="D27">
            <v>1</v>
          </cell>
          <cell r="G27">
            <v>2</v>
          </cell>
          <cell r="H27">
            <v>2</v>
          </cell>
          <cell r="M27">
            <v>3</v>
          </cell>
          <cell r="N27">
            <v>3</v>
          </cell>
        </row>
        <row r="28">
          <cell r="M28">
            <v>0</v>
          </cell>
          <cell r="N28">
            <v>0</v>
          </cell>
        </row>
        <row r="29">
          <cell r="G29">
            <v>25</v>
          </cell>
          <cell r="H29">
            <v>25</v>
          </cell>
          <cell r="M29">
            <v>25</v>
          </cell>
          <cell r="N29">
            <v>25</v>
          </cell>
        </row>
        <row r="30">
          <cell r="C30">
            <v>436</v>
          </cell>
          <cell r="D30">
            <v>436</v>
          </cell>
          <cell r="G30">
            <v>7</v>
          </cell>
          <cell r="H30">
            <v>7</v>
          </cell>
          <cell r="M30">
            <v>443</v>
          </cell>
          <cell r="N30">
            <v>443</v>
          </cell>
        </row>
        <row r="31">
          <cell r="G31">
            <v>67</v>
          </cell>
          <cell r="H31">
            <v>67</v>
          </cell>
          <cell r="M31">
            <v>67</v>
          </cell>
          <cell r="N31">
            <v>67</v>
          </cell>
        </row>
        <row r="32">
          <cell r="C32">
            <v>3</v>
          </cell>
          <cell r="D32">
            <v>4</v>
          </cell>
          <cell r="M32">
            <v>3</v>
          </cell>
          <cell r="N32">
            <v>4</v>
          </cell>
        </row>
        <row r="33">
          <cell r="C33">
            <v>14</v>
          </cell>
          <cell r="D33">
            <v>27</v>
          </cell>
          <cell r="G33">
            <v>13</v>
          </cell>
          <cell r="H33">
            <v>13</v>
          </cell>
          <cell r="M33">
            <v>27</v>
          </cell>
          <cell r="N33">
            <v>40</v>
          </cell>
        </row>
        <row r="34">
          <cell r="C34">
            <v>401</v>
          </cell>
          <cell r="D34">
            <v>401</v>
          </cell>
          <cell r="G34">
            <v>2090</v>
          </cell>
          <cell r="H34">
            <v>2090</v>
          </cell>
          <cell r="M34">
            <v>2491</v>
          </cell>
          <cell r="N34">
            <v>2491</v>
          </cell>
        </row>
        <row r="35">
          <cell r="G35">
            <v>1</v>
          </cell>
          <cell r="H35">
            <v>1</v>
          </cell>
          <cell r="M35">
            <v>1</v>
          </cell>
          <cell r="N35">
            <v>1</v>
          </cell>
        </row>
        <row r="36">
          <cell r="C36">
            <v>8320</v>
          </cell>
          <cell r="D36">
            <v>15067</v>
          </cell>
          <cell r="E36">
            <v>0</v>
          </cell>
          <cell r="F36">
            <v>0</v>
          </cell>
          <cell r="G36">
            <v>4552</v>
          </cell>
          <cell r="H36">
            <v>4628</v>
          </cell>
          <cell r="I36">
            <v>0</v>
          </cell>
          <cell r="J36">
            <v>0</v>
          </cell>
          <cell r="K36">
            <v>2</v>
          </cell>
          <cell r="L36">
            <v>2</v>
          </cell>
          <cell r="M36">
            <v>12874</v>
          </cell>
          <cell r="N36">
            <v>19697</v>
          </cell>
        </row>
        <row r="38">
          <cell r="M38">
            <v>0</v>
          </cell>
          <cell r="N38">
            <v>0</v>
          </cell>
        </row>
      </sheetData>
      <sheetData sheetId="5">
        <row r="12">
          <cell r="C12">
            <v>3790</v>
          </cell>
          <cell r="D12">
            <v>7655</v>
          </cell>
          <cell r="E12">
            <v>1</v>
          </cell>
          <cell r="F12">
            <v>1</v>
          </cell>
          <cell r="G12">
            <v>141</v>
          </cell>
          <cell r="H12">
            <v>173</v>
          </cell>
          <cell r="K12">
            <v>2</v>
          </cell>
          <cell r="L12">
            <v>2</v>
          </cell>
          <cell r="M12">
            <v>3934</v>
          </cell>
          <cell r="N12">
            <v>7831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C15">
            <v>84</v>
          </cell>
          <cell r="D15">
            <v>129</v>
          </cell>
          <cell r="G15">
            <v>3</v>
          </cell>
          <cell r="H15">
            <v>3</v>
          </cell>
          <cell r="M15">
            <v>87</v>
          </cell>
          <cell r="N15">
            <v>132</v>
          </cell>
        </row>
        <row r="16">
          <cell r="M16">
            <v>0</v>
          </cell>
          <cell r="N16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1">
          <cell r="M21">
            <v>0</v>
          </cell>
          <cell r="N21">
            <v>0</v>
          </cell>
        </row>
        <row r="22">
          <cell r="C22">
            <v>972</v>
          </cell>
          <cell r="D22">
            <v>1853</v>
          </cell>
          <cell r="M22">
            <v>972</v>
          </cell>
          <cell r="N22">
            <v>1853</v>
          </cell>
        </row>
        <row r="23">
          <cell r="C23">
            <v>293</v>
          </cell>
          <cell r="D23">
            <v>470</v>
          </cell>
          <cell r="G23">
            <v>20</v>
          </cell>
          <cell r="H23">
            <v>20</v>
          </cell>
          <cell r="M23">
            <v>313</v>
          </cell>
          <cell r="N23">
            <v>490</v>
          </cell>
        </row>
        <row r="24">
          <cell r="M24">
            <v>0</v>
          </cell>
          <cell r="N24">
            <v>0</v>
          </cell>
        </row>
        <row r="25">
          <cell r="C25">
            <v>57</v>
          </cell>
          <cell r="D25">
            <v>63</v>
          </cell>
          <cell r="M25">
            <v>57</v>
          </cell>
          <cell r="N25">
            <v>63</v>
          </cell>
        </row>
        <row r="26">
          <cell r="C26">
            <v>517</v>
          </cell>
          <cell r="D26">
            <v>542</v>
          </cell>
          <cell r="G26">
            <v>3</v>
          </cell>
          <cell r="H26">
            <v>3</v>
          </cell>
          <cell r="M26">
            <v>520</v>
          </cell>
          <cell r="N26">
            <v>545</v>
          </cell>
        </row>
        <row r="27">
          <cell r="C27">
            <v>1</v>
          </cell>
          <cell r="D27">
            <v>1</v>
          </cell>
          <cell r="M27">
            <v>1</v>
          </cell>
          <cell r="N27">
            <v>1</v>
          </cell>
        </row>
        <row r="28">
          <cell r="M28">
            <v>0</v>
          </cell>
          <cell r="N28">
            <v>0</v>
          </cell>
        </row>
        <row r="29">
          <cell r="M29">
            <v>0</v>
          </cell>
          <cell r="N29">
            <v>0</v>
          </cell>
        </row>
        <row r="30">
          <cell r="C30">
            <v>636</v>
          </cell>
          <cell r="D30">
            <v>636</v>
          </cell>
          <cell r="M30">
            <v>636</v>
          </cell>
          <cell r="N30">
            <v>636</v>
          </cell>
        </row>
        <row r="31">
          <cell r="M31">
            <v>0</v>
          </cell>
          <cell r="N31">
            <v>0</v>
          </cell>
        </row>
        <row r="32">
          <cell r="M32">
            <v>0</v>
          </cell>
          <cell r="N32">
            <v>0</v>
          </cell>
        </row>
        <row r="33">
          <cell r="C33">
            <v>222</v>
          </cell>
          <cell r="D33">
            <v>437</v>
          </cell>
          <cell r="M33">
            <v>222</v>
          </cell>
          <cell r="N33">
            <v>437</v>
          </cell>
        </row>
        <row r="34">
          <cell r="C34">
            <v>1004</v>
          </cell>
          <cell r="D34">
            <v>1004</v>
          </cell>
          <cell r="M34">
            <v>1004</v>
          </cell>
          <cell r="N34">
            <v>1004</v>
          </cell>
        </row>
        <row r="35">
          <cell r="M35">
            <v>0</v>
          </cell>
          <cell r="N35">
            <v>0</v>
          </cell>
        </row>
        <row r="36">
          <cell r="C36">
            <v>7576</v>
          </cell>
          <cell r="D36">
            <v>12790</v>
          </cell>
          <cell r="E36">
            <v>1</v>
          </cell>
          <cell r="F36">
            <v>1</v>
          </cell>
          <cell r="G36">
            <v>167</v>
          </cell>
          <cell r="H36">
            <v>199</v>
          </cell>
          <cell r="I36">
            <v>0</v>
          </cell>
          <cell r="J36">
            <v>0</v>
          </cell>
          <cell r="K36">
            <v>2</v>
          </cell>
          <cell r="L36">
            <v>2</v>
          </cell>
          <cell r="M36">
            <v>7746</v>
          </cell>
          <cell r="N36">
            <v>12992</v>
          </cell>
        </row>
        <row r="38">
          <cell r="G38">
            <v>2</v>
          </cell>
          <cell r="H38">
            <v>2</v>
          </cell>
          <cell r="M38">
            <v>2</v>
          </cell>
          <cell r="N38">
            <v>2</v>
          </cell>
        </row>
      </sheetData>
      <sheetData sheetId="6">
        <row r="12">
          <cell r="C12">
            <v>2270</v>
          </cell>
          <cell r="D12">
            <v>4571</v>
          </cell>
          <cell r="G12">
            <v>58</v>
          </cell>
          <cell r="H12">
            <v>67</v>
          </cell>
          <cell r="M12">
            <v>2328</v>
          </cell>
          <cell r="N12">
            <v>4638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6">
          <cell r="M16">
            <v>0</v>
          </cell>
          <cell r="N16">
            <v>0</v>
          </cell>
        </row>
        <row r="17">
          <cell r="M17">
            <v>0</v>
          </cell>
          <cell r="N17">
            <v>0</v>
          </cell>
        </row>
        <row r="18">
          <cell r="G18">
            <v>52</v>
          </cell>
          <cell r="H18">
            <v>52</v>
          </cell>
          <cell r="M18">
            <v>52</v>
          </cell>
          <cell r="N18">
            <v>52</v>
          </cell>
        </row>
        <row r="19">
          <cell r="G19">
            <v>190</v>
          </cell>
          <cell r="H19">
            <v>190</v>
          </cell>
          <cell r="M19">
            <v>190</v>
          </cell>
          <cell r="N19">
            <v>190</v>
          </cell>
        </row>
        <row r="20">
          <cell r="G20">
            <v>54</v>
          </cell>
          <cell r="H20">
            <v>54</v>
          </cell>
          <cell r="M20">
            <v>54</v>
          </cell>
          <cell r="N20">
            <v>54</v>
          </cell>
        </row>
        <row r="21">
          <cell r="M21">
            <v>0</v>
          </cell>
          <cell r="N21">
            <v>0</v>
          </cell>
        </row>
        <row r="22">
          <cell r="C22">
            <v>523</v>
          </cell>
          <cell r="D22">
            <v>1046</v>
          </cell>
          <cell r="G22">
            <v>1</v>
          </cell>
          <cell r="H22">
            <v>1</v>
          </cell>
          <cell r="M22">
            <v>524</v>
          </cell>
          <cell r="N22">
            <v>1047</v>
          </cell>
        </row>
        <row r="23">
          <cell r="G23">
            <v>30</v>
          </cell>
          <cell r="H23">
            <v>30</v>
          </cell>
          <cell r="M23">
            <v>30</v>
          </cell>
          <cell r="N23">
            <v>30</v>
          </cell>
        </row>
        <row r="24">
          <cell r="M24">
            <v>0</v>
          </cell>
          <cell r="N24">
            <v>0</v>
          </cell>
        </row>
        <row r="25">
          <cell r="C25">
            <v>37</v>
          </cell>
          <cell r="D25">
            <v>47</v>
          </cell>
          <cell r="G25">
            <v>6</v>
          </cell>
          <cell r="H25">
            <v>6</v>
          </cell>
          <cell r="M25">
            <v>43</v>
          </cell>
          <cell r="N25">
            <v>53</v>
          </cell>
        </row>
        <row r="26">
          <cell r="C26">
            <v>165</v>
          </cell>
          <cell r="D26">
            <v>171</v>
          </cell>
          <cell r="G26">
            <v>12</v>
          </cell>
          <cell r="H26">
            <v>12</v>
          </cell>
          <cell r="M26">
            <v>177</v>
          </cell>
          <cell r="N26">
            <v>183</v>
          </cell>
        </row>
        <row r="27">
          <cell r="M27">
            <v>0</v>
          </cell>
          <cell r="N27">
            <v>0</v>
          </cell>
        </row>
        <row r="28">
          <cell r="M28">
            <v>0</v>
          </cell>
          <cell r="N28">
            <v>0</v>
          </cell>
        </row>
        <row r="29">
          <cell r="G29">
            <v>129</v>
          </cell>
          <cell r="H29">
            <v>129</v>
          </cell>
          <cell r="M29">
            <v>129</v>
          </cell>
          <cell r="N29">
            <v>129</v>
          </cell>
        </row>
        <row r="30">
          <cell r="G30">
            <v>12</v>
          </cell>
          <cell r="H30">
            <v>12</v>
          </cell>
          <cell r="M30">
            <v>12</v>
          </cell>
          <cell r="N30">
            <v>12</v>
          </cell>
        </row>
        <row r="31">
          <cell r="G31">
            <v>728</v>
          </cell>
          <cell r="H31">
            <v>728</v>
          </cell>
          <cell r="M31">
            <v>728</v>
          </cell>
          <cell r="N31">
            <v>728</v>
          </cell>
        </row>
        <row r="32">
          <cell r="G32">
            <v>1</v>
          </cell>
          <cell r="H32">
            <v>1</v>
          </cell>
          <cell r="M32">
            <v>1</v>
          </cell>
          <cell r="N32">
            <v>1</v>
          </cell>
        </row>
        <row r="33">
          <cell r="G33">
            <v>27</v>
          </cell>
          <cell r="H33">
            <v>27</v>
          </cell>
          <cell r="M33">
            <v>27</v>
          </cell>
          <cell r="N33">
            <v>27</v>
          </cell>
        </row>
        <row r="34">
          <cell r="C34">
            <v>1052</v>
          </cell>
          <cell r="D34">
            <v>1052</v>
          </cell>
          <cell r="G34">
            <v>874</v>
          </cell>
          <cell r="H34">
            <v>874</v>
          </cell>
          <cell r="M34">
            <v>1926</v>
          </cell>
          <cell r="N34">
            <v>1926</v>
          </cell>
        </row>
        <row r="35">
          <cell r="G35">
            <v>1</v>
          </cell>
          <cell r="H35">
            <v>1</v>
          </cell>
          <cell r="M35">
            <v>1</v>
          </cell>
          <cell r="N35">
            <v>1</v>
          </cell>
        </row>
        <row r="36">
          <cell r="C36">
            <v>4047</v>
          </cell>
          <cell r="D36">
            <v>6887</v>
          </cell>
          <cell r="E36">
            <v>0</v>
          </cell>
          <cell r="F36">
            <v>0</v>
          </cell>
          <cell r="G36">
            <v>2175</v>
          </cell>
          <cell r="H36">
            <v>2184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6222</v>
          </cell>
          <cell r="N36">
            <v>9071</v>
          </cell>
        </row>
        <row r="38">
          <cell r="M38">
            <v>0</v>
          </cell>
          <cell r="N38">
            <v>0</v>
          </cell>
        </row>
      </sheetData>
      <sheetData sheetId="7">
        <row r="12">
          <cell r="C12">
            <v>897</v>
          </cell>
          <cell r="D12">
            <v>1832</v>
          </cell>
          <cell r="G12">
            <v>5</v>
          </cell>
          <cell r="H12">
            <v>5</v>
          </cell>
          <cell r="K12">
            <v>2</v>
          </cell>
          <cell r="L12">
            <v>2</v>
          </cell>
          <cell r="M12">
            <v>904</v>
          </cell>
          <cell r="N12">
            <v>1839</v>
          </cell>
        </row>
        <row r="13">
          <cell r="C13">
            <v>208</v>
          </cell>
          <cell r="D13">
            <v>208</v>
          </cell>
          <cell r="M13">
            <v>208</v>
          </cell>
          <cell r="N13">
            <v>208</v>
          </cell>
        </row>
        <row r="14">
          <cell r="M14">
            <v>0</v>
          </cell>
          <cell r="N14">
            <v>0</v>
          </cell>
        </row>
        <row r="15">
          <cell r="C15">
            <v>24</v>
          </cell>
          <cell r="D15">
            <v>33</v>
          </cell>
          <cell r="G15">
            <v>1</v>
          </cell>
          <cell r="H15">
            <v>1</v>
          </cell>
          <cell r="M15">
            <v>25</v>
          </cell>
          <cell r="N15">
            <v>34</v>
          </cell>
        </row>
        <row r="16">
          <cell r="M16">
            <v>0</v>
          </cell>
          <cell r="N16">
            <v>0</v>
          </cell>
        </row>
        <row r="17">
          <cell r="M17">
            <v>0</v>
          </cell>
          <cell r="N17">
            <v>0</v>
          </cell>
        </row>
        <row r="18">
          <cell r="G18">
            <v>6</v>
          </cell>
          <cell r="H18">
            <v>6</v>
          </cell>
          <cell r="M18">
            <v>6</v>
          </cell>
          <cell r="N18">
            <v>6</v>
          </cell>
        </row>
        <row r="19">
          <cell r="G19">
            <v>50</v>
          </cell>
          <cell r="H19">
            <v>50</v>
          </cell>
          <cell r="M19">
            <v>50</v>
          </cell>
          <cell r="N19">
            <v>50</v>
          </cell>
        </row>
        <row r="20">
          <cell r="G20">
            <v>284</v>
          </cell>
          <cell r="H20">
            <v>284</v>
          </cell>
          <cell r="M20">
            <v>284</v>
          </cell>
          <cell r="N20">
            <v>284</v>
          </cell>
        </row>
        <row r="21">
          <cell r="G21">
            <v>1</v>
          </cell>
          <cell r="H21">
            <v>1</v>
          </cell>
          <cell r="M21">
            <v>1</v>
          </cell>
          <cell r="N21">
            <v>1</v>
          </cell>
        </row>
        <row r="22">
          <cell r="C22">
            <v>911</v>
          </cell>
          <cell r="D22">
            <v>1827</v>
          </cell>
          <cell r="M22">
            <v>911</v>
          </cell>
          <cell r="N22">
            <v>1827</v>
          </cell>
        </row>
        <row r="23">
          <cell r="C23">
            <v>165</v>
          </cell>
          <cell r="D23">
            <v>288</v>
          </cell>
          <cell r="M23">
            <v>165</v>
          </cell>
          <cell r="N23">
            <v>288</v>
          </cell>
        </row>
        <row r="24">
          <cell r="M24">
            <v>0</v>
          </cell>
          <cell r="N24">
            <v>0</v>
          </cell>
        </row>
        <row r="25">
          <cell r="M25">
            <v>0</v>
          </cell>
          <cell r="N25">
            <v>0</v>
          </cell>
        </row>
        <row r="26">
          <cell r="M26">
            <v>0</v>
          </cell>
          <cell r="N26">
            <v>0</v>
          </cell>
        </row>
        <row r="27">
          <cell r="M27">
            <v>0</v>
          </cell>
          <cell r="N27">
            <v>0</v>
          </cell>
        </row>
        <row r="28">
          <cell r="M28">
            <v>0</v>
          </cell>
          <cell r="N28">
            <v>0</v>
          </cell>
        </row>
        <row r="29">
          <cell r="G29">
            <v>1544</v>
          </cell>
          <cell r="H29">
            <v>1544</v>
          </cell>
          <cell r="M29">
            <v>1544</v>
          </cell>
          <cell r="N29">
            <v>1544</v>
          </cell>
        </row>
        <row r="30">
          <cell r="G30">
            <v>2</v>
          </cell>
          <cell r="H30">
            <v>2</v>
          </cell>
          <cell r="M30">
            <v>2</v>
          </cell>
          <cell r="N30">
            <v>2</v>
          </cell>
        </row>
        <row r="31">
          <cell r="G31">
            <v>232</v>
          </cell>
          <cell r="H31">
            <v>232</v>
          </cell>
          <cell r="M31">
            <v>232</v>
          </cell>
          <cell r="N31">
            <v>232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4">
          <cell r="G34">
            <v>33</v>
          </cell>
          <cell r="H34">
            <v>33</v>
          </cell>
          <cell r="M34">
            <v>33</v>
          </cell>
          <cell r="N34">
            <v>33</v>
          </cell>
        </row>
        <row r="35">
          <cell r="M35">
            <v>0</v>
          </cell>
          <cell r="N35">
            <v>0</v>
          </cell>
        </row>
        <row r="36">
          <cell r="C36">
            <v>2205</v>
          </cell>
          <cell r="D36">
            <v>4188</v>
          </cell>
          <cell r="E36">
            <v>0</v>
          </cell>
          <cell r="F36">
            <v>0</v>
          </cell>
          <cell r="G36">
            <v>2158</v>
          </cell>
          <cell r="H36">
            <v>2158</v>
          </cell>
          <cell r="I36">
            <v>0</v>
          </cell>
          <cell r="J36">
            <v>0</v>
          </cell>
          <cell r="K36">
            <v>2</v>
          </cell>
          <cell r="L36">
            <v>2</v>
          </cell>
          <cell r="M36">
            <v>4365</v>
          </cell>
          <cell r="N36">
            <v>6348</v>
          </cell>
        </row>
        <row r="38">
          <cell r="M38">
            <v>0</v>
          </cell>
          <cell r="N38">
            <v>0</v>
          </cell>
        </row>
      </sheetData>
      <sheetData sheetId="8">
        <row r="12">
          <cell r="C12">
            <v>2081</v>
          </cell>
          <cell r="D12">
            <v>4167</v>
          </cell>
          <cell r="K12">
            <v>6</v>
          </cell>
          <cell r="L12">
            <v>6</v>
          </cell>
          <cell r="M12">
            <v>2087</v>
          </cell>
          <cell r="N12">
            <v>4173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C15">
            <v>24</v>
          </cell>
          <cell r="D15">
            <v>24</v>
          </cell>
          <cell r="M15">
            <v>24</v>
          </cell>
          <cell r="N15">
            <v>24</v>
          </cell>
        </row>
        <row r="16">
          <cell r="M16">
            <v>0</v>
          </cell>
          <cell r="N16">
            <v>0</v>
          </cell>
        </row>
        <row r="17">
          <cell r="G17">
            <v>2</v>
          </cell>
          <cell r="H17">
            <v>2</v>
          </cell>
          <cell r="M17">
            <v>2</v>
          </cell>
          <cell r="N17">
            <v>2</v>
          </cell>
        </row>
        <row r="18">
          <cell r="G18">
            <v>22</v>
          </cell>
          <cell r="H18">
            <v>22</v>
          </cell>
          <cell r="M18">
            <v>22</v>
          </cell>
          <cell r="N18">
            <v>22</v>
          </cell>
        </row>
        <row r="19">
          <cell r="M19">
            <v>0</v>
          </cell>
          <cell r="N19">
            <v>0</v>
          </cell>
        </row>
        <row r="20">
          <cell r="G20">
            <v>162</v>
          </cell>
          <cell r="H20">
            <v>162</v>
          </cell>
          <cell r="M20">
            <v>162</v>
          </cell>
          <cell r="N20">
            <v>162</v>
          </cell>
        </row>
        <row r="21">
          <cell r="M21">
            <v>0</v>
          </cell>
          <cell r="N21">
            <v>0</v>
          </cell>
        </row>
        <row r="22">
          <cell r="C22">
            <v>475</v>
          </cell>
          <cell r="D22">
            <v>950</v>
          </cell>
          <cell r="M22">
            <v>475</v>
          </cell>
          <cell r="N22">
            <v>950</v>
          </cell>
        </row>
        <row r="23">
          <cell r="C23">
            <v>153</v>
          </cell>
          <cell r="D23">
            <v>251</v>
          </cell>
          <cell r="M23">
            <v>153</v>
          </cell>
          <cell r="N23">
            <v>251</v>
          </cell>
        </row>
        <row r="24">
          <cell r="M24">
            <v>0</v>
          </cell>
          <cell r="N24">
            <v>0</v>
          </cell>
        </row>
        <row r="25">
          <cell r="C25">
            <v>20</v>
          </cell>
          <cell r="D25">
            <v>36</v>
          </cell>
          <cell r="M25">
            <v>20</v>
          </cell>
          <cell r="N25">
            <v>36</v>
          </cell>
        </row>
        <row r="26">
          <cell r="C26">
            <v>224</v>
          </cell>
          <cell r="D26">
            <v>309</v>
          </cell>
          <cell r="M26">
            <v>224</v>
          </cell>
          <cell r="N26">
            <v>309</v>
          </cell>
        </row>
        <row r="27">
          <cell r="C27">
            <v>1</v>
          </cell>
          <cell r="D27">
            <v>1</v>
          </cell>
          <cell r="M27">
            <v>1</v>
          </cell>
          <cell r="N27">
            <v>1</v>
          </cell>
        </row>
        <row r="28">
          <cell r="M28">
            <v>0</v>
          </cell>
          <cell r="N28">
            <v>0</v>
          </cell>
        </row>
        <row r="29">
          <cell r="M29">
            <v>0</v>
          </cell>
          <cell r="N29">
            <v>0</v>
          </cell>
        </row>
        <row r="30">
          <cell r="C30">
            <v>335</v>
          </cell>
          <cell r="D30">
            <v>335</v>
          </cell>
          <cell r="M30">
            <v>335</v>
          </cell>
          <cell r="N30">
            <v>335</v>
          </cell>
        </row>
        <row r="31">
          <cell r="M31">
            <v>0</v>
          </cell>
          <cell r="N31">
            <v>0</v>
          </cell>
        </row>
        <row r="32">
          <cell r="M32">
            <v>0</v>
          </cell>
          <cell r="N32">
            <v>0</v>
          </cell>
        </row>
        <row r="33">
          <cell r="C33">
            <v>78</v>
          </cell>
          <cell r="D33">
            <v>160</v>
          </cell>
          <cell r="M33">
            <v>78</v>
          </cell>
          <cell r="N33">
            <v>160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6">
          <cell r="C36">
            <v>3391</v>
          </cell>
          <cell r="D36">
            <v>6233</v>
          </cell>
          <cell r="E36">
            <v>0</v>
          </cell>
          <cell r="F36">
            <v>0</v>
          </cell>
          <cell r="G36">
            <v>186</v>
          </cell>
          <cell r="H36">
            <v>186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M36">
            <v>3583</v>
          </cell>
          <cell r="N36">
            <v>6425</v>
          </cell>
        </row>
        <row r="38">
          <cell r="M38">
            <v>0</v>
          </cell>
          <cell r="N38">
            <v>0</v>
          </cell>
        </row>
      </sheetData>
      <sheetData sheetId="9">
        <row r="12">
          <cell r="C12">
            <v>2238</v>
          </cell>
          <cell r="D12">
            <v>4502</v>
          </cell>
          <cell r="G12">
            <v>155</v>
          </cell>
          <cell r="H12">
            <v>164</v>
          </cell>
          <cell r="K12">
            <v>4</v>
          </cell>
          <cell r="L12">
            <v>4</v>
          </cell>
          <cell r="M12">
            <v>2397</v>
          </cell>
          <cell r="N12">
            <v>4670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C15">
            <v>42</v>
          </cell>
          <cell r="D15">
            <v>84</v>
          </cell>
          <cell r="M15">
            <v>42</v>
          </cell>
          <cell r="N15">
            <v>84</v>
          </cell>
        </row>
        <row r="16">
          <cell r="M16">
            <v>0</v>
          </cell>
          <cell r="N16">
            <v>0</v>
          </cell>
        </row>
        <row r="17">
          <cell r="M17">
            <v>0</v>
          </cell>
          <cell r="N17">
            <v>0</v>
          </cell>
        </row>
        <row r="18">
          <cell r="G18">
            <v>33</v>
          </cell>
          <cell r="H18">
            <v>33</v>
          </cell>
          <cell r="M18">
            <v>33</v>
          </cell>
          <cell r="N18">
            <v>33</v>
          </cell>
        </row>
        <row r="19">
          <cell r="G19">
            <v>1490</v>
          </cell>
          <cell r="H19">
            <v>1490</v>
          </cell>
          <cell r="M19">
            <v>1490</v>
          </cell>
          <cell r="N19">
            <v>1490</v>
          </cell>
        </row>
        <row r="20">
          <cell r="G20">
            <v>65</v>
          </cell>
          <cell r="H20">
            <v>65</v>
          </cell>
          <cell r="M20">
            <v>65</v>
          </cell>
          <cell r="N20">
            <v>65</v>
          </cell>
        </row>
        <row r="21">
          <cell r="G21">
            <v>1</v>
          </cell>
          <cell r="H21">
            <v>1</v>
          </cell>
          <cell r="M21">
            <v>1</v>
          </cell>
          <cell r="N21">
            <v>1</v>
          </cell>
        </row>
        <row r="22">
          <cell r="C22">
            <v>943</v>
          </cell>
          <cell r="D22">
            <v>1885</v>
          </cell>
          <cell r="M22">
            <v>943</v>
          </cell>
          <cell r="N22">
            <v>1885</v>
          </cell>
        </row>
        <row r="23">
          <cell r="C23">
            <v>9</v>
          </cell>
          <cell r="D23">
            <v>9</v>
          </cell>
          <cell r="M23">
            <v>9</v>
          </cell>
          <cell r="N23">
            <v>9</v>
          </cell>
        </row>
        <row r="24">
          <cell r="M24">
            <v>0</v>
          </cell>
          <cell r="N24">
            <v>0</v>
          </cell>
        </row>
        <row r="25">
          <cell r="C25">
            <v>17</v>
          </cell>
          <cell r="D25">
            <v>17</v>
          </cell>
          <cell r="M25">
            <v>17</v>
          </cell>
          <cell r="N25">
            <v>17</v>
          </cell>
        </row>
        <row r="26">
          <cell r="C26">
            <v>168</v>
          </cell>
          <cell r="D26">
            <v>213</v>
          </cell>
          <cell r="M26">
            <v>168</v>
          </cell>
          <cell r="N26">
            <v>213</v>
          </cell>
        </row>
        <row r="27">
          <cell r="C27">
            <v>2</v>
          </cell>
          <cell r="D27">
            <v>2</v>
          </cell>
          <cell r="M27">
            <v>2</v>
          </cell>
          <cell r="N27">
            <v>2</v>
          </cell>
        </row>
        <row r="28">
          <cell r="M28">
            <v>0</v>
          </cell>
          <cell r="N28">
            <v>0</v>
          </cell>
        </row>
        <row r="29">
          <cell r="G29">
            <v>24</v>
          </cell>
          <cell r="H29">
            <v>24</v>
          </cell>
          <cell r="M29">
            <v>24</v>
          </cell>
          <cell r="N29">
            <v>24</v>
          </cell>
        </row>
        <row r="30">
          <cell r="G30">
            <v>2</v>
          </cell>
          <cell r="H30">
            <v>2</v>
          </cell>
          <cell r="M30">
            <v>2</v>
          </cell>
          <cell r="N30">
            <v>2</v>
          </cell>
        </row>
        <row r="31">
          <cell r="G31">
            <v>72</v>
          </cell>
          <cell r="H31">
            <v>72</v>
          </cell>
          <cell r="M31">
            <v>72</v>
          </cell>
          <cell r="N31">
            <v>72</v>
          </cell>
        </row>
        <row r="32">
          <cell r="M32">
            <v>0</v>
          </cell>
          <cell r="N32">
            <v>0</v>
          </cell>
        </row>
        <row r="33">
          <cell r="C33">
            <v>90</v>
          </cell>
          <cell r="D33">
            <v>180</v>
          </cell>
          <cell r="M33">
            <v>90</v>
          </cell>
          <cell r="N33">
            <v>180</v>
          </cell>
        </row>
        <row r="34">
          <cell r="G34">
            <v>314</v>
          </cell>
          <cell r="H34">
            <v>314</v>
          </cell>
          <cell r="M34">
            <v>314</v>
          </cell>
          <cell r="N34">
            <v>314</v>
          </cell>
        </row>
        <row r="35">
          <cell r="M35">
            <v>0</v>
          </cell>
          <cell r="N35">
            <v>0</v>
          </cell>
        </row>
        <row r="36">
          <cell r="C36">
            <v>3509</v>
          </cell>
          <cell r="D36">
            <v>6892</v>
          </cell>
          <cell r="E36">
            <v>0</v>
          </cell>
          <cell r="F36">
            <v>0</v>
          </cell>
          <cell r="G36">
            <v>2156</v>
          </cell>
          <cell r="H36">
            <v>2165</v>
          </cell>
          <cell r="I36">
            <v>0</v>
          </cell>
          <cell r="J36">
            <v>0</v>
          </cell>
          <cell r="K36">
            <v>4</v>
          </cell>
          <cell r="L36">
            <v>4</v>
          </cell>
          <cell r="M36">
            <v>5669</v>
          </cell>
          <cell r="N36">
            <v>9061</v>
          </cell>
        </row>
        <row r="38">
          <cell r="M38">
            <v>0</v>
          </cell>
          <cell r="N38">
            <v>0</v>
          </cell>
        </row>
      </sheetData>
      <sheetData sheetId="10">
        <row r="12">
          <cell r="C12">
            <v>9440</v>
          </cell>
          <cell r="D12">
            <v>17149</v>
          </cell>
          <cell r="G12">
            <v>59</v>
          </cell>
          <cell r="H12">
            <v>59</v>
          </cell>
          <cell r="I12">
            <v>21</v>
          </cell>
          <cell r="J12">
            <v>21</v>
          </cell>
          <cell r="K12">
            <v>6</v>
          </cell>
          <cell r="L12">
            <v>6</v>
          </cell>
          <cell r="M12">
            <v>9526</v>
          </cell>
          <cell r="N12">
            <v>17235</v>
          </cell>
        </row>
        <row r="13">
          <cell r="C13">
            <v>68</v>
          </cell>
          <cell r="D13">
            <v>68</v>
          </cell>
          <cell r="M13">
            <v>68</v>
          </cell>
          <cell r="N13">
            <v>68</v>
          </cell>
        </row>
        <row r="14">
          <cell r="M14">
            <v>0</v>
          </cell>
          <cell r="N14">
            <v>0</v>
          </cell>
        </row>
        <row r="15">
          <cell r="C15">
            <v>53</v>
          </cell>
          <cell r="D15">
            <v>107</v>
          </cell>
          <cell r="M15">
            <v>53</v>
          </cell>
          <cell r="N15">
            <v>107</v>
          </cell>
        </row>
        <row r="16">
          <cell r="M16">
            <v>0</v>
          </cell>
          <cell r="N16">
            <v>0</v>
          </cell>
        </row>
        <row r="17">
          <cell r="G17">
            <v>1</v>
          </cell>
          <cell r="H17">
            <v>1</v>
          </cell>
          <cell r="M17">
            <v>1</v>
          </cell>
          <cell r="N17">
            <v>1</v>
          </cell>
        </row>
        <row r="18">
          <cell r="G18">
            <v>7</v>
          </cell>
          <cell r="H18">
            <v>7</v>
          </cell>
          <cell r="M18">
            <v>7</v>
          </cell>
          <cell r="N18">
            <v>7</v>
          </cell>
        </row>
        <row r="19">
          <cell r="G19">
            <v>2</v>
          </cell>
          <cell r="H19">
            <v>2</v>
          </cell>
          <cell r="M19">
            <v>2</v>
          </cell>
          <cell r="N19">
            <v>2</v>
          </cell>
        </row>
        <row r="20">
          <cell r="M20">
            <v>0</v>
          </cell>
          <cell r="N20">
            <v>0</v>
          </cell>
        </row>
        <row r="21">
          <cell r="G21">
            <v>130</v>
          </cell>
          <cell r="H21">
            <v>130</v>
          </cell>
          <cell r="M21">
            <v>130</v>
          </cell>
          <cell r="N21">
            <v>130</v>
          </cell>
        </row>
        <row r="22">
          <cell r="C22">
            <v>1133</v>
          </cell>
          <cell r="D22">
            <v>2262</v>
          </cell>
          <cell r="G22">
            <v>68</v>
          </cell>
          <cell r="H22">
            <v>68</v>
          </cell>
          <cell r="M22">
            <v>1201</v>
          </cell>
          <cell r="N22">
            <v>2330</v>
          </cell>
        </row>
        <row r="23">
          <cell r="C23">
            <v>86</v>
          </cell>
          <cell r="D23">
            <v>125</v>
          </cell>
          <cell r="G23">
            <v>82</v>
          </cell>
          <cell r="H23">
            <v>371</v>
          </cell>
          <cell r="M23">
            <v>168</v>
          </cell>
          <cell r="N23">
            <v>496</v>
          </cell>
        </row>
        <row r="24">
          <cell r="M24">
            <v>0</v>
          </cell>
          <cell r="N24">
            <v>0</v>
          </cell>
        </row>
        <row r="25">
          <cell r="C25">
            <v>40</v>
          </cell>
          <cell r="D25">
            <v>44</v>
          </cell>
          <cell r="I25">
            <v>8</v>
          </cell>
          <cell r="J25">
            <v>8</v>
          </cell>
          <cell r="M25">
            <v>48</v>
          </cell>
          <cell r="N25">
            <v>52</v>
          </cell>
        </row>
        <row r="26">
          <cell r="C26">
            <v>309</v>
          </cell>
          <cell r="D26">
            <v>333</v>
          </cell>
          <cell r="G26">
            <v>30</v>
          </cell>
          <cell r="H26">
            <v>31</v>
          </cell>
          <cell r="I26">
            <v>3</v>
          </cell>
          <cell r="J26">
            <v>3</v>
          </cell>
          <cell r="M26">
            <v>342</v>
          </cell>
          <cell r="N26">
            <v>367</v>
          </cell>
        </row>
        <row r="27">
          <cell r="C27">
            <v>2</v>
          </cell>
          <cell r="D27">
            <v>2</v>
          </cell>
          <cell r="G27">
            <v>595</v>
          </cell>
          <cell r="H27">
            <v>595</v>
          </cell>
          <cell r="M27">
            <v>597</v>
          </cell>
          <cell r="N27">
            <v>597</v>
          </cell>
        </row>
        <row r="28">
          <cell r="M28">
            <v>0</v>
          </cell>
          <cell r="N28">
            <v>0</v>
          </cell>
        </row>
        <row r="29">
          <cell r="G29">
            <v>15335</v>
          </cell>
          <cell r="H29">
            <v>15335</v>
          </cell>
          <cell r="M29">
            <v>15335</v>
          </cell>
          <cell r="N29">
            <v>15335</v>
          </cell>
        </row>
        <row r="30">
          <cell r="C30">
            <v>515</v>
          </cell>
          <cell r="D30">
            <v>515</v>
          </cell>
          <cell r="G30">
            <v>1</v>
          </cell>
          <cell r="H30">
            <v>1</v>
          </cell>
          <cell r="M30">
            <v>516</v>
          </cell>
          <cell r="N30">
            <v>516</v>
          </cell>
        </row>
        <row r="31">
          <cell r="G31">
            <v>3</v>
          </cell>
          <cell r="H31">
            <v>3</v>
          </cell>
          <cell r="M31">
            <v>3</v>
          </cell>
          <cell r="N31">
            <v>3</v>
          </cell>
        </row>
        <row r="32">
          <cell r="C32">
            <v>2</v>
          </cell>
          <cell r="D32">
            <v>4</v>
          </cell>
          <cell r="M32">
            <v>2</v>
          </cell>
          <cell r="N32">
            <v>4</v>
          </cell>
        </row>
        <row r="33">
          <cell r="C33">
            <v>101</v>
          </cell>
          <cell r="D33">
            <v>202</v>
          </cell>
          <cell r="M33">
            <v>101</v>
          </cell>
          <cell r="N33">
            <v>202</v>
          </cell>
        </row>
        <row r="34">
          <cell r="C34">
            <v>7483</v>
          </cell>
          <cell r="D34">
            <v>7483</v>
          </cell>
          <cell r="G34">
            <v>1375</v>
          </cell>
          <cell r="H34">
            <v>1375</v>
          </cell>
          <cell r="M34">
            <v>8858</v>
          </cell>
          <cell r="N34">
            <v>8858</v>
          </cell>
        </row>
        <row r="35">
          <cell r="G35">
            <v>1</v>
          </cell>
          <cell r="H35">
            <v>1</v>
          </cell>
          <cell r="M35">
            <v>1</v>
          </cell>
          <cell r="N35">
            <v>1</v>
          </cell>
        </row>
        <row r="36">
          <cell r="C36">
            <v>19232</v>
          </cell>
          <cell r="D36">
            <v>28294</v>
          </cell>
          <cell r="E36">
            <v>0</v>
          </cell>
          <cell r="F36">
            <v>0</v>
          </cell>
          <cell r="G36">
            <v>17689</v>
          </cell>
          <cell r="H36">
            <v>17979</v>
          </cell>
          <cell r="I36">
            <v>32</v>
          </cell>
          <cell r="J36">
            <v>32</v>
          </cell>
          <cell r="K36">
            <v>6</v>
          </cell>
          <cell r="L36">
            <v>6</v>
          </cell>
          <cell r="M36">
            <v>36959</v>
          </cell>
          <cell r="N36">
            <v>46311</v>
          </cell>
        </row>
        <row r="38">
          <cell r="M38">
            <v>0</v>
          </cell>
          <cell r="N38">
            <v>0</v>
          </cell>
        </row>
      </sheetData>
      <sheetData sheetId="11">
        <row r="12">
          <cell r="C12">
            <v>6400</v>
          </cell>
          <cell r="D12">
            <v>12592</v>
          </cell>
          <cell r="E12">
            <v>250</v>
          </cell>
          <cell r="F12">
            <v>250</v>
          </cell>
          <cell r="G12">
            <v>174</v>
          </cell>
          <cell r="H12">
            <v>174</v>
          </cell>
          <cell r="I12">
            <v>40</v>
          </cell>
          <cell r="J12">
            <v>40</v>
          </cell>
          <cell r="K12">
            <v>4</v>
          </cell>
          <cell r="L12">
            <v>4</v>
          </cell>
          <cell r="M12">
            <v>6868</v>
          </cell>
          <cell r="N12">
            <v>13060</v>
          </cell>
        </row>
        <row r="13">
          <cell r="C13">
            <v>173</v>
          </cell>
          <cell r="D13">
            <v>173</v>
          </cell>
          <cell r="M13">
            <v>173</v>
          </cell>
          <cell r="N13">
            <v>173</v>
          </cell>
        </row>
        <row r="14">
          <cell r="M14">
            <v>0</v>
          </cell>
          <cell r="N14">
            <v>0</v>
          </cell>
        </row>
        <row r="15">
          <cell r="C15">
            <v>114</v>
          </cell>
          <cell r="D15">
            <v>226</v>
          </cell>
          <cell r="M15">
            <v>114</v>
          </cell>
          <cell r="N15">
            <v>226</v>
          </cell>
        </row>
        <row r="16">
          <cell r="M16">
            <v>0</v>
          </cell>
          <cell r="N16">
            <v>0</v>
          </cell>
        </row>
        <row r="17">
          <cell r="E17">
            <v>5</v>
          </cell>
          <cell r="F17">
            <v>5</v>
          </cell>
          <cell r="M17">
            <v>5</v>
          </cell>
          <cell r="N17">
            <v>5</v>
          </cell>
        </row>
        <row r="18">
          <cell r="M18">
            <v>0</v>
          </cell>
          <cell r="N18">
            <v>0</v>
          </cell>
        </row>
        <row r="19">
          <cell r="E19">
            <v>800</v>
          </cell>
          <cell r="F19">
            <v>800</v>
          </cell>
          <cell r="M19">
            <v>800</v>
          </cell>
          <cell r="N19">
            <v>800</v>
          </cell>
        </row>
        <row r="20">
          <cell r="M20">
            <v>0</v>
          </cell>
          <cell r="N20">
            <v>0</v>
          </cell>
        </row>
        <row r="21">
          <cell r="E21">
            <v>35</v>
          </cell>
          <cell r="F21">
            <v>35</v>
          </cell>
          <cell r="M21">
            <v>35</v>
          </cell>
          <cell r="N21">
            <v>35</v>
          </cell>
        </row>
        <row r="22">
          <cell r="C22">
            <v>1629</v>
          </cell>
          <cell r="D22">
            <v>3255</v>
          </cell>
          <cell r="E22">
            <v>4</v>
          </cell>
          <cell r="F22">
            <v>4</v>
          </cell>
          <cell r="M22">
            <v>1633</v>
          </cell>
          <cell r="N22">
            <v>3259</v>
          </cell>
        </row>
        <row r="23">
          <cell r="C23">
            <v>316</v>
          </cell>
          <cell r="D23">
            <v>652</v>
          </cell>
          <cell r="E23">
            <v>4</v>
          </cell>
          <cell r="F23">
            <v>4</v>
          </cell>
          <cell r="I23">
            <v>1</v>
          </cell>
          <cell r="J23">
            <v>1</v>
          </cell>
          <cell r="M23">
            <v>321</v>
          </cell>
          <cell r="N23">
            <v>657</v>
          </cell>
        </row>
        <row r="24">
          <cell r="M24">
            <v>0</v>
          </cell>
          <cell r="N24">
            <v>0</v>
          </cell>
        </row>
        <row r="25">
          <cell r="C25">
            <v>83</v>
          </cell>
          <cell r="D25">
            <v>100</v>
          </cell>
          <cell r="E25">
            <v>46</v>
          </cell>
          <cell r="F25">
            <v>46</v>
          </cell>
          <cell r="M25">
            <v>129</v>
          </cell>
          <cell r="N25">
            <v>146</v>
          </cell>
        </row>
        <row r="26">
          <cell r="C26">
            <v>470</v>
          </cell>
          <cell r="D26">
            <v>523</v>
          </cell>
          <cell r="I26">
            <v>7</v>
          </cell>
          <cell r="J26">
            <v>7</v>
          </cell>
          <cell r="M26">
            <v>477</v>
          </cell>
          <cell r="N26">
            <v>530</v>
          </cell>
        </row>
        <row r="27">
          <cell r="C27">
            <v>1</v>
          </cell>
          <cell r="D27">
            <v>1</v>
          </cell>
          <cell r="M27">
            <v>1</v>
          </cell>
          <cell r="N27">
            <v>1</v>
          </cell>
        </row>
        <row r="28">
          <cell r="M28">
            <v>0</v>
          </cell>
          <cell r="N28">
            <v>0</v>
          </cell>
        </row>
        <row r="29">
          <cell r="E29">
            <v>62</v>
          </cell>
          <cell r="F29">
            <v>62</v>
          </cell>
          <cell r="M29">
            <v>62</v>
          </cell>
          <cell r="N29">
            <v>62</v>
          </cell>
        </row>
        <row r="30">
          <cell r="C30">
            <v>800</v>
          </cell>
          <cell r="D30">
            <v>800</v>
          </cell>
          <cell r="M30">
            <v>800</v>
          </cell>
          <cell r="N30">
            <v>800</v>
          </cell>
        </row>
        <row r="31">
          <cell r="E31">
            <v>394</v>
          </cell>
          <cell r="F31">
            <v>394</v>
          </cell>
          <cell r="M31">
            <v>394</v>
          </cell>
          <cell r="N31">
            <v>394</v>
          </cell>
        </row>
        <row r="32">
          <cell r="C32">
            <v>2</v>
          </cell>
          <cell r="D32">
            <v>4</v>
          </cell>
          <cell r="M32">
            <v>2</v>
          </cell>
          <cell r="N32">
            <v>4</v>
          </cell>
        </row>
        <row r="33">
          <cell r="C33">
            <v>72</v>
          </cell>
          <cell r="D33">
            <v>141</v>
          </cell>
          <cell r="E33">
            <v>2</v>
          </cell>
          <cell r="F33">
            <v>2</v>
          </cell>
          <cell r="M33">
            <v>74</v>
          </cell>
          <cell r="N33">
            <v>143</v>
          </cell>
        </row>
        <row r="34">
          <cell r="C34">
            <v>2076</v>
          </cell>
          <cell r="D34">
            <v>2076</v>
          </cell>
          <cell r="E34">
            <v>193</v>
          </cell>
          <cell r="F34">
            <v>193</v>
          </cell>
          <cell r="M34">
            <v>2269</v>
          </cell>
          <cell r="N34">
            <v>2269</v>
          </cell>
        </row>
        <row r="35">
          <cell r="E35">
            <v>1</v>
          </cell>
          <cell r="F35">
            <v>1</v>
          </cell>
          <cell r="M35">
            <v>1</v>
          </cell>
          <cell r="N35">
            <v>1</v>
          </cell>
        </row>
        <row r="36">
          <cell r="C36">
            <v>12136</v>
          </cell>
          <cell r="D36">
            <v>20543</v>
          </cell>
          <cell r="E36">
            <v>1796</v>
          </cell>
          <cell r="F36">
            <v>1796</v>
          </cell>
          <cell r="G36">
            <v>174</v>
          </cell>
          <cell r="H36">
            <v>174</v>
          </cell>
          <cell r="I36">
            <v>48</v>
          </cell>
          <cell r="J36">
            <v>48</v>
          </cell>
          <cell r="K36">
            <v>4</v>
          </cell>
          <cell r="L36">
            <v>4</v>
          </cell>
          <cell r="M36">
            <v>14158</v>
          </cell>
          <cell r="N36">
            <v>22565</v>
          </cell>
        </row>
        <row r="38">
          <cell r="E38">
            <v>1</v>
          </cell>
          <cell r="F38">
            <v>1</v>
          </cell>
          <cell r="G38">
            <v>3</v>
          </cell>
          <cell r="H38">
            <v>3</v>
          </cell>
          <cell r="M38">
            <v>4</v>
          </cell>
          <cell r="N38">
            <v>4</v>
          </cell>
        </row>
      </sheetData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Tot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A2" sqref="A2"/>
    </sheetView>
  </sheetViews>
  <sheetFormatPr baseColWidth="10" defaultColWidth="11.453125" defaultRowHeight="12.5" x14ac:dyDescent="0.25"/>
  <cols>
    <col min="1" max="1" width="3.7265625" style="29" customWidth="1"/>
    <col min="2" max="2" width="50.1796875" style="29" customWidth="1"/>
    <col min="3" max="3" width="8.7265625" style="29" customWidth="1"/>
    <col min="4" max="4" width="10.54296875" style="29" customWidth="1"/>
    <col min="5" max="8" width="8.7265625" style="29" customWidth="1"/>
    <col min="9" max="9" width="8" style="29" customWidth="1"/>
    <col min="10" max="10" width="7.81640625" style="29" customWidth="1"/>
    <col min="11" max="12" width="8.7265625" style="29" customWidth="1"/>
    <col min="13" max="14" width="10.7265625" style="29" customWidth="1"/>
    <col min="15" max="16384" width="11.453125" style="29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5" x14ac:dyDescent="0.35">
      <c r="A9" s="1"/>
      <c r="B9" s="213" t="s">
        <v>99</v>
      </c>
      <c r="C9" s="213"/>
      <c r="D9" s="213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.2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4.75" customHeight="1" thickBot="1" x14ac:dyDescent="0.3">
      <c r="A11" s="1"/>
      <c r="B11" s="30" t="s">
        <v>100</v>
      </c>
      <c r="C11" s="211" t="s">
        <v>0</v>
      </c>
      <c r="D11" s="214"/>
      <c r="E11" s="211" t="s">
        <v>1</v>
      </c>
      <c r="F11" s="212"/>
      <c r="G11" s="211" t="s">
        <v>35</v>
      </c>
      <c r="H11" s="212"/>
      <c r="I11" s="211" t="s">
        <v>3</v>
      </c>
      <c r="J11" s="212"/>
      <c r="K11" s="211" t="s">
        <v>6</v>
      </c>
      <c r="L11" s="212"/>
      <c r="M11" s="211" t="s">
        <v>2</v>
      </c>
      <c r="N11" s="212"/>
    </row>
    <row r="12" spans="1:14" ht="17.149999999999999" customHeight="1" thickBot="1" x14ac:dyDescent="0.4">
      <c r="A12" s="1"/>
      <c r="B12" s="130" t="s">
        <v>24</v>
      </c>
      <c r="C12" s="32" t="s">
        <v>4</v>
      </c>
      <c r="D12" s="33" t="s">
        <v>7</v>
      </c>
      <c r="E12" s="34" t="s">
        <v>4</v>
      </c>
      <c r="F12" s="33" t="s">
        <v>7</v>
      </c>
      <c r="G12" s="32" t="s">
        <v>4</v>
      </c>
      <c r="H12" s="33" t="s">
        <v>7</v>
      </c>
      <c r="I12" s="35" t="s">
        <v>5</v>
      </c>
      <c r="J12" s="36" t="s">
        <v>7</v>
      </c>
      <c r="K12" s="32" t="s">
        <v>5</v>
      </c>
      <c r="L12" s="33" t="s">
        <v>7</v>
      </c>
      <c r="M12" s="32" t="s">
        <v>4</v>
      </c>
      <c r="N12" s="33" t="s">
        <v>7</v>
      </c>
    </row>
    <row r="13" spans="1:14" ht="17.149999999999999" customHeight="1" x14ac:dyDescent="0.35">
      <c r="A13" s="1"/>
      <c r="B13" s="94" t="s">
        <v>101</v>
      </c>
      <c r="C13" s="149">
        <v>54544</v>
      </c>
      <c r="D13" s="150">
        <v>124263</v>
      </c>
      <c r="E13" s="149">
        <v>223</v>
      </c>
      <c r="F13" s="150">
        <v>230</v>
      </c>
      <c r="G13" s="149">
        <v>2233</v>
      </c>
      <c r="H13" s="150">
        <v>2335</v>
      </c>
      <c r="I13" s="151">
        <v>0</v>
      </c>
      <c r="J13" s="152">
        <v>0</v>
      </c>
      <c r="K13" s="149">
        <v>23</v>
      </c>
      <c r="L13" s="153">
        <v>25</v>
      </c>
      <c r="M13" s="154">
        <v>57023</v>
      </c>
      <c r="N13" s="155">
        <v>126853</v>
      </c>
    </row>
    <row r="14" spans="1:14" ht="17.149999999999999" customHeight="1" x14ac:dyDescent="0.35">
      <c r="A14" s="1"/>
      <c r="B14" s="94" t="s">
        <v>102</v>
      </c>
      <c r="C14" s="156">
        <v>0</v>
      </c>
      <c r="D14" s="157">
        <v>0</v>
      </c>
      <c r="E14" s="156">
        <v>13</v>
      </c>
      <c r="F14" s="157">
        <v>13</v>
      </c>
      <c r="G14" s="156">
        <v>29</v>
      </c>
      <c r="H14" s="157">
        <v>33</v>
      </c>
      <c r="I14" s="158">
        <v>0</v>
      </c>
      <c r="J14" s="159">
        <v>0</v>
      </c>
      <c r="K14" s="156">
        <v>0</v>
      </c>
      <c r="L14" s="160">
        <v>0</v>
      </c>
      <c r="M14" s="161">
        <v>42</v>
      </c>
      <c r="N14" s="162">
        <v>46</v>
      </c>
    </row>
    <row r="15" spans="1:14" ht="17.149999999999999" customHeight="1" x14ac:dyDescent="0.35">
      <c r="A15" s="1"/>
      <c r="B15" s="94" t="s">
        <v>103</v>
      </c>
      <c r="C15" s="163">
        <v>232</v>
      </c>
      <c r="D15" s="164">
        <v>236</v>
      </c>
      <c r="E15" s="165">
        <v>0</v>
      </c>
      <c r="F15" s="166">
        <v>0</v>
      </c>
      <c r="G15" s="165">
        <v>17</v>
      </c>
      <c r="H15" s="166">
        <v>19</v>
      </c>
      <c r="I15" s="165">
        <v>0</v>
      </c>
      <c r="J15" s="166">
        <v>0</v>
      </c>
      <c r="K15" s="165">
        <v>0</v>
      </c>
      <c r="L15" s="167">
        <v>0</v>
      </c>
      <c r="M15" s="161">
        <v>249</v>
      </c>
      <c r="N15" s="162">
        <v>255</v>
      </c>
    </row>
    <row r="16" spans="1:14" ht="17.149999999999999" customHeight="1" x14ac:dyDescent="0.35">
      <c r="A16" s="1"/>
      <c r="B16" s="148" t="s">
        <v>80</v>
      </c>
      <c r="C16" s="168">
        <v>0</v>
      </c>
      <c r="D16" s="169">
        <v>0</v>
      </c>
      <c r="E16" s="170">
        <v>0</v>
      </c>
      <c r="F16" s="171">
        <v>0</v>
      </c>
      <c r="G16" s="170">
        <v>2</v>
      </c>
      <c r="H16" s="171">
        <v>2</v>
      </c>
      <c r="I16" s="170">
        <v>0</v>
      </c>
      <c r="J16" s="171">
        <v>0</v>
      </c>
      <c r="K16" s="170">
        <v>0</v>
      </c>
      <c r="L16" s="172">
        <v>0</v>
      </c>
      <c r="M16" s="161">
        <v>2</v>
      </c>
      <c r="N16" s="162">
        <v>2</v>
      </c>
    </row>
    <row r="17" spans="1:17" ht="17.149999999999999" customHeight="1" thickBot="1" x14ac:dyDescent="0.4">
      <c r="A17" s="1"/>
      <c r="B17" s="95" t="s">
        <v>98</v>
      </c>
      <c r="C17" s="173">
        <v>11143</v>
      </c>
      <c r="D17" s="174">
        <v>11143</v>
      </c>
      <c r="E17" s="173">
        <v>0</v>
      </c>
      <c r="F17" s="174">
        <v>0</v>
      </c>
      <c r="G17" s="173">
        <v>0</v>
      </c>
      <c r="H17" s="174">
        <v>0</v>
      </c>
      <c r="I17" s="173">
        <v>0</v>
      </c>
      <c r="J17" s="174">
        <v>0</v>
      </c>
      <c r="K17" s="173">
        <v>0</v>
      </c>
      <c r="L17" s="175">
        <v>0</v>
      </c>
      <c r="M17" s="176">
        <v>11143</v>
      </c>
      <c r="N17" s="177">
        <v>11143</v>
      </c>
    </row>
    <row r="18" spans="1:17" ht="17.149999999999999" customHeight="1" thickBot="1" x14ac:dyDescent="0.4">
      <c r="A18" s="1"/>
      <c r="B18" s="131" t="s">
        <v>33</v>
      </c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9"/>
      <c r="N18" s="60"/>
    </row>
    <row r="19" spans="1:17" ht="17.149999999999999" customHeight="1" x14ac:dyDescent="0.35">
      <c r="A19" s="1"/>
      <c r="B19" s="132" t="s">
        <v>81</v>
      </c>
      <c r="C19" s="151">
        <v>0</v>
      </c>
      <c r="D19" s="152">
        <v>0</v>
      </c>
      <c r="E19" s="151">
        <v>9</v>
      </c>
      <c r="F19" s="152">
        <v>9</v>
      </c>
      <c r="G19" s="151">
        <v>3</v>
      </c>
      <c r="H19" s="152">
        <v>3</v>
      </c>
      <c r="I19" s="151">
        <v>0</v>
      </c>
      <c r="J19" s="152">
        <v>0</v>
      </c>
      <c r="K19" s="151">
        <v>0</v>
      </c>
      <c r="L19" s="178">
        <v>0</v>
      </c>
      <c r="M19" s="154">
        <v>12</v>
      </c>
      <c r="N19" s="155">
        <v>12</v>
      </c>
    </row>
    <row r="20" spans="1:17" ht="17.149999999999999" customHeight="1" x14ac:dyDescent="0.35">
      <c r="A20" s="1"/>
      <c r="B20" s="132" t="s">
        <v>82</v>
      </c>
      <c r="C20" s="165">
        <v>0</v>
      </c>
      <c r="D20" s="166">
        <v>0</v>
      </c>
      <c r="E20" s="165">
        <v>11</v>
      </c>
      <c r="F20" s="166">
        <v>11</v>
      </c>
      <c r="G20" s="165">
        <v>178</v>
      </c>
      <c r="H20" s="166">
        <v>178</v>
      </c>
      <c r="I20" s="165">
        <v>0</v>
      </c>
      <c r="J20" s="166">
        <v>0</v>
      </c>
      <c r="K20" s="165">
        <v>0</v>
      </c>
      <c r="L20" s="167">
        <v>0</v>
      </c>
      <c r="M20" s="161">
        <v>189</v>
      </c>
      <c r="N20" s="162">
        <v>189</v>
      </c>
    </row>
    <row r="21" spans="1:17" ht="17.149999999999999" customHeight="1" x14ac:dyDescent="0.35">
      <c r="A21" s="1"/>
      <c r="B21" s="132" t="s">
        <v>104</v>
      </c>
      <c r="C21" s="165">
        <v>0</v>
      </c>
      <c r="D21" s="166">
        <v>0</v>
      </c>
      <c r="E21" s="165">
        <v>120</v>
      </c>
      <c r="F21" s="166">
        <v>120</v>
      </c>
      <c r="G21" s="163">
        <v>2384</v>
      </c>
      <c r="H21" s="164">
        <v>2384</v>
      </c>
      <c r="I21" s="165">
        <v>0</v>
      </c>
      <c r="J21" s="166">
        <v>0</v>
      </c>
      <c r="K21" s="165">
        <v>0</v>
      </c>
      <c r="L21" s="167">
        <v>0</v>
      </c>
      <c r="M21" s="161">
        <v>2504</v>
      </c>
      <c r="N21" s="162">
        <v>2504</v>
      </c>
    </row>
    <row r="22" spans="1:17" ht="17.149999999999999" customHeight="1" thickBot="1" x14ac:dyDescent="0.4">
      <c r="A22" s="1"/>
      <c r="B22" s="133" t="s">
        <v>12</v>
      </c>
      <c r="C22" s="173">
        <v>0</v>
      </c>
      <c r="D22" s="174">
        <v>0</v>
      </c>
      <c r="E22" s="173">
        <v>2130</v>
      </c>
      <c r="F22" s="174">
        <v>2130</v>
      </c>
      <c r="G22" s="173">
        <v>5148</v>
      </c>
      <c r="H22" s="174">
        <v>5148</v>
      </c>
      <c r="I22" s="173">
        <v>0</v>
      </c>
      <c r="J22" s="174">
        <v>0</v>
      </c>
      <c r="K22" s="173">
        <v>0</v>
      </c>
      <c r="L22" s="175">
        <v>0</v>
      </c>
      <c r="M22" s="176">
        <v>7278</v>
      </c>
      <c r="N22" s="177">
        <v>7278</v>
      </c>
    </row>
    <row r="23" spans="1:17" ht="17.149999999999999" customHeight="1" thickBot="1" x14ac:dyDescent="0.4">
      <c r="A23" s="1"/>
      <c r="B23" s="134" t="s">
        <v>32</v>
      </c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179"/>
      <c r="N23" s="180"/>
    </row>
    <row r="24" spans="1:17" ht="17.149999999999999" customHeight="1" x14ac:dyDescent="0.35">
      <c r="A24" s="1"/>
      <c r="B24" s="135" t="s">
        <v>84</v>
      </c>
      <c r="C24" s="181">
        <v>0</v>
      </c>
      <c r="D24" s="178">
        <v>0</v>
      </c>
      <c r="E24" s="151">
        <v>0</v>
      </c>
      <c r="F24" s="152">
        <v>0</v>
      </c>
      <c r="G24" s="182">
        <v>669</v>
      </c>
      <c r="H24" s="152">
        <v>669</v>
      </c>
      <c r="I24" s="182">
        <v>0</v>
      </c>
      <c r="J24" s="178">
        <v>0</v>
      </c>
      <c r="K24" s="151">
        <v>0</v>
      </c>
      <c r="L24" s="152">
        <v>0</v>
      </c>
      <c r="M24" s="161">
        <v>669</v>
      </c>
      <c r="N24" s="162">
        <v>669</v>
      </c>
    </row>
    <row r="25" spans="1:17" ht="17.149999999999999" customHeight="1" x14ac:dyDescent="0.35">
      <c r="A25" s="1"/>
      <c r="B25" s="132" t="s">
        <v>85</v>
      </c>
      <c r="C25" s="183">
        <v>3108</v>
      </c>
      <c r="D25" s="167">
        <v>6200</v>
      </c>
      <c r="E25" s="165">
        <v>0</v>
      </c>
      <c r="F25" s="166">
        <v>0</v>
      </c>
      <c r="G25" s="184">
        <v>668</v>
      </c>
      <c r="H25" s="166">
        <v>672</v>
      </c>
      <c r="I25" s="184">
        <v>0</v>
      </c>
      <c r="J25" s="167">
        <v>0</v>
      </c>
      <c r="K25" s="165">
        <v>0</v>
      </c>
      <c r="L25" s="166">
        <v>0</v>
      </c>
      <c r="M25" s="161">
        <v>3776</v>
      </c>
      <c r="N25" s="162">
        <v>6872</v>
      </c>
    </row>
    <row r="26" spans="1:17" ht="17.149999999999999" customHeight="1" x14ac:dyDescent="0.35">
      <c r="A26" s="1"/>
      <c r="B26" s="132" t="s">
        <v>80</v>
      </c>
      <c r="C26" s="185">
        <v>0</v>
      </c>
      <c r="D26" s="172">
        <v>0</v>
      </c>
      <c r="E26" s="170">
        <v>0</v>
      </c>
      <c r="F26" s="171">
        <v>0</v>
      </c>
      <c r="G26" s="186">
        <v>0</v>
      </c>
      <c r="H26" s="171">
        <v>0</v>
      </c>
      <c r="I26" s="186">
        <v>0</v>
      </c>
      <c r="J26" s="172">
        <v>0</v>
      </c>
      <c r="K26" s="170">
        <v>0</v>
      </c>
      <c r="L26" s="171">
        <v>0</v>
      </c>
      <c r="M26" s="161">
        <v>0</v>
      </c>
      <c r="N26" s="162">
        <v>0</v>
      </c>
    </row>
    <row r="27" spans="1:17" ht="17.149999999999999" customHeight="1" thickBot="1" x14ac:dyDescent="0.4">
      <c r="A27" s="1"/>
      <c r="B27" s="187" t="s">
        <v>98</v>
      </c>
      <c r="C27" s="188">
        <v>7</v>
      </c>
      <c r="D27" s="175">
        <v>7</v>
      </c>
      <c r="E27" s="173">
        <v>0</v>
      </c>
      <c r="F27" s="174">
        <v>0</v>
      </c>
      <c r="G27" s="189">
        <v>0</v>
      </c>
      <c r="H27" s="174">
        <v>0</v>
      </c>
      <c r="I27" s="189">
        <v>0</v>
      </c>
      <c r="J27" s="175">
        <v>0</v>
      </c>
      <c r="K27" s="173">
        <v>0</v>
      </c>
      <c r="L27" s="174">
        <v>0</v>
      </c>
      <c r="M27" s="176">
        <v>7</v>
      </c>
      <c r="N27" s="177">
        <v>7</v>
      </c>
    </row>
    <row r="28" spans="1:17" ht="17.149999999999999" customHeight="1" thickBot="1" x14ac:dyDescent="0.4">
      <c r="A28" s="1"/>
      <c r="B28" s="142" t="s">
        <v>31</v>
      </c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179"/>
      <c r="N28" s="180"/>
    </row>
    <row r="29" spans="1:17" ht="17.149999999999999" customHeight="1" x14ac:dyDescent="0.35">
      <c r="A29" s="1"/>
      <c r="B29" s="132" t="s">
        <v>105</v>
      </c>
      <c r="C29" s="165">
        <v>71</v>
      </c>
      <c r="D29" s="166">
        <v>72</v>
      </c>
      <c r="E29" s="165">
        <v>0</v>
      </c>
      <c r="F29" s="166">
        <v>0</v>
      </c>
      <c r="G29" s="163">
        <v>59</v>
      </c>
      <c r="H29" s="164">
        <v>64</v>
      </c>
      <c r="I29" s="165">
        <v>0</v>
      </c>
      <c r="J29" s="166">
        <v>0</v>
      </c>
      <c r="K29" s="163">
        <v>0</v>
      </c>
      <c r="L29" s="190">
        <v>0</v>
      </c>
      <c r="M29" s="154">
        <v>130</v>
      </c>
      <c r="N29" s="155">
        <v>136</v>
      </c>
    </row>
    <row r="30" spans="1:17" ht="17.149999999999999" customHeight="1" thickBot="1" x14ac:dyDescent="0.4">
      <c r="A30" s="1"/>
      <c r="B30" s="132" t="s">
        <v>106</v>
      </c>
      <c r="C30" s="163">
        <v>1417</v>
      </c>
      <c r="D30" s="164">
        <v>2229</v>
      </c>
      <c r="E30" s="165">
        <v>1</v>
      </c>
      <c r="F30" s="166">
        <v>1</v>
      </c>
      <c r="G30" s="165">
        <v>1060</v>
      </c>
      <c r="H30" s="166">
        <v>1064</v>
      </c>
      <c r="I30" s="165">
        <v>0</v>
      </c>
      <c r="J30" s="166">
        <v>0</v>
      </c>
      <c r="K30" s="165">
        <v>0</v>
      </c>
      <c r="L30" s="167">
        <v>0</v>
      </c>
      <c r="M30" s="191">
        <v>2478</v>
      </c>
      <c r="N30" s="192">
        <v>3294</v>
      </c>
      <c r="Q30" s="75"/>
    </row>
    <row r="31" spans="1:17" ht="17.149999999999999" customHeight="1" thickBot="1" x14ac:dyDescent="0.4">
      <c r="A31" s="1"/>
      <c r="B31" s="101" t="s">
        <v>30</v>
      </c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179"/>
      <c r="N31" s="180"/>
    </row>
    <row r="32" spans="1:17" ht="17.149999999999999" customHeight="1" x14ac:dyDescent="0.35">
      <c r="A32" s="1"/>
      <c r="B32" s="94" t="s">
        <v>86</v>
      </c>
      <c r="C32" s="165">
        <v>883</v>
      </c>
      <c r="D32" s="166">
        <v>1036</v>
      </c>
      <c r="E32" s="165">
        <v>30</v>
      </c>
      <c r="F32" s="166">
        <v>30</v>
      </c>
      <c r="G32" s="163">
        <v>1640</v>
      </c>
      <c r="H32" s="164">
        <v>1893</v>
      </c>
      <c r="I32" s="165">
        <v>0</v>
      </c>
      <c r="J32" s="166">
        <v>0</v>
      </c>
      <c r="K32" s="163">
        <v>0</v>
      </c>
      <c r="L32" s="190">
        <v>0</v>
      </c>
      <c r="M32" s="161">
        <v>2553</v>
      </c>
      <c r="N32" s="162">
        <v>2959</v>
      </c>
    </row>
    <row r="33" spans="1:14" ht="17.149999999999999" customHeight="1" x14ac:dyDescent="0.35">
      <c r="A33" s="1"/>
      <c r="B33" s="94" t="s">
        <v>15</v>
      </c>
      <c r="C33" s="163">
        <v>1949</v>
      </c>
      <c r="D33" s="164">
        <v>2062</v>
      </c>
      <c r="E33" s="165">
        <v>0</v>
      </c>
      <c r="F33" s="166">
        <v>0</v>
      </c>
      <c r="G33" s="165">
        <v>68</v>
      </c>
      <c r="H33" s="166">
        <v>84</v>
      </c>
      <c r="I33" s="165">
        <v>0</v>
      </c>
      <c r="J33" s="166">
        <v>0</v>
      </c>
      <c r="K33" s="165">
        <v>0</v>
      </c>
      <c r="L33" s="167">
        <v>0</v>
      </c>
      <c r="M33" s="161">
        <v>2017</v>
      </c>
      <c r="N33" s="162">
        <v>2146</v>
      </c>
    </row>
    <row r="34" spans="1:14" ht="17.149999999999999" customHeight="1" thickBot="1" x14ac:dyDescent="0.4">
      <c r="A34" s="1"/>
      <c r="B34" s="95" t="s">
        <v>16</v>
      </c>
      <c r="C34" s="173">
        <v>59</v>
      </c>
      <c r="D34" s="174">
        <v>60</v>
      </c>
      <c r="E34" s="173">
        <v>3</v>
      </c>
      <c r="F34" s="174">
        <v>3</v>
      </c>
      <c r="G34" s="173">
        <v>178</v>
      </c>
      <c r="H34" s="174">
        <v>178</v>
      </c>
      <c r="I34" s="173">
        <v>0</v>
      </c>
      <c r="J34" s="174">
        <v>0</v>
      </c>
      <c r="K34" s="173">
        <v>0</v>
      </c>
      <c r="L34" s="175">
        <v>0</v>
      </c>
      <c r="M34" s="176">
        <v>240</v>
      </c>
      <c r="N34" s="177">
        <v>241</v>
      </c>
    </row>
    <row r="35" spans="1:14" ht="17.149999999999999" customHeight="1" thickBot="1" x14ac:dyDescent="0.4">
      <c r="A35" s="1"/>
      <c r="B35" s="101" t="s">
        <v>29</v>
      </c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179"/>
      <c r="N35" s="180"/>
    </row>
    <row r="36" spans="1:14" ht="17.149999999999999" customHeight="1" x14ac:dyDescent="0.35">
      <c r="A36" s="1"/>
      <c r="B36" s="94" t="s">
        <v>107</v>
      </c>
      <c r="C36" s="165">
        <v>0</v>
      </c>
      <c r="D36" s="166">
        <v>0</v>
      </c>
      <c r="E36" s="165">
        <v>42</v>
      </c>
      <c r="F36" s="166">
        <v>42</v>
      </c>
      <c r="G36" s="165">
        <v>78</v>
      </c>
      <c r="H36" s="166">
        <v>78</v>
      </c>
      <c r="I36" s="165">
        <v>0</v>
      </c>
      <c r="J36" s="166">
        <v>0</v>
      </c>
      <c r="K36" s="165">
        <v>0</v>
      </c>
      <c r="L36" s="167">
        <v>0</v>
      </c>
      <c r="M36" s="161">
        <v>120</v>
      </c>
      <c r="N36" s="162">
        <v>120</v>
      </c>
    </row>
    <row r="37" spans="1:14" ht="17.149999999999999" customHeight="1" x14ac:dyDescent="0.35">
      <c r="A37" s="1"/>
      <c r="B37" s="94" t="s">
        <v>108</v>
      </c>
      <c r="C37" s="165">
        <v>0</v>
      </c>
      <c r="D37" s="166">
        <v>0</v>
      </c>
      <c r="E37" s="165">
        <v>1</v>
      </c>
      <c r="F37" s="166">
        <v>1</v>
      </c>
      <c r="G37" s="165">
        <v>2340</v>
      </c>
      <c r="H37" s="166">
        <v>2340</v>
      </c>
      <c r="I37" s="165">
        <v>0</v>
      </c>
      <c r="J37" s="166">
        <v>0</v>
      </c>
      <c r="K37" s="165">
        <v>0</v>
      </c>
      <c r="L37" s="167">
        <v>0</v>
      </c>
      <c r="M37" s="161">
        <v>2341</v>
      </c>
      <c r="N37" s="162">
        <v>2341</v>
      </c>
    </row>
    <row r="38" spans="1:14" ht="17.149999999999999" customHeight="1" x14ac:dyDescent="0.35">
      <c r="A38" s="1"/>
      <c r="B38" s="94" t="s">
        <v>18</v>
      </c>
      <c r="C38" s="163">
        <v>5721</v>
      </c>
      <c r="D38" s="164">
        <v>5721</v>
      </c>
      <c r="E38" s="165">
        <v>2</v>
      </c>
      <c r="F38" s="166">
        <v>2</v>
      </c>
      <c r="G38" s="163">
        <v>599</v>
      </c>
      <c r="H38" s="164">
        <v>599</v>
      </c>
      <c r="I38" s="165">
        <v>0</v>
      </c>
      <c r="J38" s="166">
        <v>0</v>
      </c>
      <c r="K38" s="163">
        <v>0</v>
      </c>
      <c r="L38" s="190">
        <v>0</v>
      </c>
      <c r="M38" s="161">
        <v>6322</v>
      </c>
      <c r="N38" s="162">
        <v>6322</v>
      </c>
    </row>
    <row r="39" spans="1:14" ht="17.149999999999999" customHeight="1" x14ac:dyDescent="0.35">
      <c r="A39" s="1"/>
      <c r="B39" s="94" t="s">
        <v>87</v>
      </c>
      <c r="C39" s="165">
        <v>0</v>
      </c>
      <c r="D39" s="166">
        <v>0</v>
      </c>
      <c r="E39" s="165">
        <v>473</v>
      </c>
      <c r="F39" s="166">
        <v>473</v>
      </c>
      <c r="G39" s="163">
        <v>43611</v>
      </c>
      <c r="H39" s="164">
        <v>43611</v>
      </c>
      <c r="I39" s="165">
        <v>0</v>
      </c>
      <c r="J39" s="166">
        <v>0</v>
      </c>
      <c r="K39" s="165">
        <v>0</v>
      </c>
      <c r="L39" s="167">
        <v>0</v>
      </c>
      <c r="M39" s="161">
        <v>44084</v>
      </c>
      <c r="N39" s="162">
        <v>44084</v>
      </c>
    </row>
    <row r="40" spans="1:14" ht="17.149999999999999" customHeight="1" thickBot="1" x14ac:dyDescent="0.4">
      <c r="A40" s="1"/>
      <c r="B40" s="95" t="s">
        <v>20</v>
      </c>
      <c r="C40" s="173">
        <v>6</v>
      </c>
      <c r="D40" s="174">
        <v>8</v>
      </c>
      <c r="E40" s="173">
        <v>0</v>
      </c>
      <c r="F40" s="174">
        <v>0</v>
      </c>
      <c r="G40" s="173">
        <v>15</v>
      </c>
      <c r="H40" s="174">
        <v>15</v>
      </c>
      <c r="I40" s="173">
        <v>0</v>
      </c>
      <c r="J40" s="174">
        <v>0</v>
      </c>
      <c r="K40" s="173">
        <v>0</v>
      </c>
      <c r="L40" s="175">
        <v>0</v>
      </c>
      <c r="M40" s="176">
        <v>21</v>
      </c>
      <c r="N40" s="177">
        <v>23</v>
      </c>
    </row>
    <row r="41" spans="1:14" ht="20.149999999999999" customHeight="1" thickBot="1" x14ac:dyDescent="0.4">
      <c r="A41" s="1"/>
      <c r="B41" s="96" t="s">
        <v>88</v>
      </c>
      <c r="C41" s="193">
        <v>2145</v>
      </c>
      <c r="D41" s="194">
        <v>3237</v>
      </c>
      <c r="E41" s="195">
        <v>104</v>
      </c>
      <c r="F41" s="196">
        <v>104</v>
      </c>
      <c r="G41" s="195">
        <v>7</v>
      </c>
      <c r="H41" s="196">
        <v>7</v>
      </c>
      <c r="I41" s="195">
        <v>0</v>
      </c>
      <c r="J41" s="196">
        <v>0</v>
      </c>
      <c r="K41" s="195">
        <v>0</v>
      </c>
      <c r="L41" s="197">
        <v>0</v>
      </c>
      <c r="M41" s="198">
        <v>2256</v>
      </c>
      <c r="N41" s="199">
        <v>3348</v>
      </c>
    </row>
    <row r="42" spans="1:14" ht="4.5" customHeight="1" thickBot="1" x14ac:dyDescent="0.4">
      <c r="A42" s="1"/>
      <c r="B42" s="96" t="s">
        <v>27</v>
      </c>
      <c r="C42" s="57"/>
      <c r="D42" s="58"/>
      <c r="E42" s="58"/>
      <c r="F42" s="58"/>
      <c r="G42" s="58"/>
      <c r="H42" s="58"/>
      <c r="I42" s="58"/>
      <c r="J42" s="58"/>
      <c r="K42" s="58"/>
      <c r="L42" s="58"/>
      <c r="M42" s="179"/>
      <c r="N42" s="180"/>
    </row>
    <row r="43" spans="1:14" ht="17.149999999999999" customHeight="1" x14ac:dyDescent="0.35">
      <c r="A43" s="1"/>
      <c r="B43" s="132" t="s">
        <v>85</v>
      </c>
      <c r="C43" s="165">
        <v>10433</v>
      </c>
      <c r="D43" s="166">
        <v>10433</v>
      </c>
      <c r="E43" s="165">
        <v>375</v>
      </c>
      <c r="F43" s="166">
        <v>375</v>
      </c>
      <c r="G43" s="165">
        <v>10980</v>
      </c>
      <c r="H43" s="166">
        <v>10980</v>
      </c>
      <c r="I43" s="165">
        <v>0</v>
      </c>
      <c r="J43" s="166">
        <v>0</v>
      </c>
      <c r="K43" s="165">
        <v>0</v>
      </c>
      <c r="L43" s="167">
        <v>0</v>
      </c>
      <c r="M43" s="154">
        <v>21788</v>
      </c>
      <c r="N43" s="155">
        <v>21788</v>
      </c>
    </row>
    <row r="44" spans="1:14" ht="16" thickBot="1" x14ac:dyDescent="0.4">
      <c r="B44" s="132" t="s">
        <v>98</v>
      </c>
      <c r="C44" s="165">
        <v>0</v>
      </c>
      <c r="D44" s="166">
        <v>0</v>
      </c>
      <c r="E44" s="165">
        <v>0</v>
      </c>
      <c r="F44" s="166">
        <v>0</v>
      </c>
      <c r="G44" s="165">
        <v>0</v>
      </c>
      <c r="H44" s="166">
        <v>0</v>
      </c>
      <c r="I44" s="165">
        <v>0</v>
      </c>
      <c r="J44" s="166">
        <v>0</v>
      </c>
      <c r="K44" s="165">
        <v>0</v>
      </c>
      <c r="L44" s="167">
        <v>0</v>
      </c>
      <c r="M44" s="191">
        <v>0</v>
      </c>
      <c r="N44" s="192">
        <v>0</v>
      </c>
    </row>
    <row r="45" spans="1:14" ht="16" thickBot="1" x14ac:dyDescent="0.4">
      <c r="B45" s="96" t="s">
        <v>26</v>
      </c>
      <c r="C45" s="200">
        <v>0</v>
      </c>
      <c r="D45" s="201">
        <v>0</v>
      </c>
      <c r="E45" s="202">
        <v>4</v>
      </c>
      <c r="F45" s="203">
        <v>4</v>
      </c>
      <c r="G45" s="202">
        <v>17</v>
      </c>
      <c r="H45" s="203">
        <v>17</v>
      </c>
      <c r="I45" s="202">
        <v>0</v>
      </c>
      <c r="J45" s="203">
        <v>0</v>
      </c>
      <c r="K45" s="202">
        <v>0</v>
      </c>
      <c r="L45" s="204">
        <v>0</v>
      </c>
      <c r="M45" s="198">
        <v>21</v>
      </c>
      <c r="N45" s="199">
        <v>21</v>
      </c>
    </row>
    <row r="46" spans="1:14" ht="21.5" thickBot="1" x14ac:dyDescent="0.4">
      <c r="B46" s="143" t="s">
        <v>2</v>
      </c>
      <c r="C46" s="205">
        <v>91718</v>
      </c>
      <c r="D46" s="206">
        <v>166707</v>
      </c>
      <c r="E46" s="207">
        <v>3541</v>
      </c>
      <c r="F46" s="208">
        <v>3548</v>
      </c>
      <c r="G46" s="209">
        <v>71983</v>
      </c>
      <c r="H46" s="206">
        <v>72373</v>
      </c>
      <c r="I46" s="207">
        <v>0</v>
      </c>
      <c r="J46" s="208">
        <v>0</v>
      </c>
      <c r="K46" s="207">
        <v>23</v>
      </c>
      <c r="L46" s="208">
        <v>25</v>
      </c>
      <c r="M46" s="198">
        <v>167265</v>
      </c>
      <c r="N46" s="199">
        <v>242653</v>
      </c>
    </row>
    <row r="47" spans="1:14" ht="16" thickBot="1" x14ac:dyDescent="0.4">
      <c r="B47" s="14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6" thickBot="1" x14ac:dyDescent="0.4">
      <c r="B48" s="145" t="s">
        <v>25</v>
      </c>
      <c r="C48" s="195">
        <v>0</v>
      </c>
      <c r="D48" s="210">
        <v>0</v>
      </c>
      <c r="E48" s="210">
        <v>1</v>
      </c>
      <c r="F48" s="210">
        <v>1</v>
      </c>
      <c r="G48" s="210">
        <v>5</v>
      </c>
      <c r="H48" s="210">
        <v>5</v>
      </c>
      <c r="I48" s="210">
        <v>0</v>
      </c>
      <c r="J48" s="210">
        <v>0</v>
      </c>
      <c r="K48" s="210">
        <v>0</v>
      </c>
      <c r="L48" s="196">
        <v>0</v>
      </c>
      <c r="M48" s="198">
        <v>6</v>
      </c>
      <c r="N48" s="199">
        <v>6</v>
      </c>
    </row>
    <row r="49" spans="2:14" x14ac:dyDescent="0.25"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7"/>
      <c r="M49" s="147"/>
      <c r="N49" s="147"/>
    </row>
    <row r="50" spans="2:14" x14ac:dyDescent="0.25"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7"/>
      <c r="M50" s="147"/>
      <c r="N50" s="147"/>
    </row>
    <row r="51" spans="2:14" x14ac:dyDescent="0.25"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7"/>
      <c r="M51" s="147"/>
      <c r="N51" s="147"/>
    </row>
    <row r="52" spans="2:14" x14ac:dyDescent="0.25"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7"/>
      <c r="M52" s="147"/>
      <c r="N52" s="147"/>
    </row>
    <row r="53" spans="2:14" x14ac:dyDescent="0.25"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7"/>
      <c r="M53" s="147"/>
      <c r="N53" s="147"/>
    </row>
    <row r="54" spans="2:14" x14ac:dyDescent="0.25"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7"/>
      <c r="M54" s="147"/>
      <c r="N54" s="147"/>
    </row>
    <row r="55" spans="2:14" x14ac:dyDescent="0.25"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7"/>
      <c r="M55" s="147"/>
      <c r="N55" s="147"/>
    </row>
    <row r="56" spans="2:14" x14ac:dyDescent="0.25"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7"/>
      <c r="M56" s="147"/>
      <c r="N56" s="147"/>
    </row>
    <row r="57" spans="2:14" x14ac:dyDescent="0.25"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7"/>
      <c r="M57" s="147"/>
      <c r="N57" s="147"/>
    </row>
    <row r="58" spans="2:14" x14ac:dyDescent="0.25"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7"/>
      <c r="M58" s="147"/>
      <c r="N58" s="147"/>
    </row>
    <row r="59" spans="2:14" x14ac:dyDescent="0.25"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7"/>
      <c r="M59" s="147"/>
      <c r="N59" s="147"/>
    </row>
    <row r="60" spans="2:14" x14ac:dyDescent="0.25"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7"/>
      <c r="M60" s="147"/>
      <c r="N60" s="147"/>
    </row>
    <row r="61" spans="2:14" x14ac:dyDescent="0.25"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7"/>
      <c r="M61" s="147"/>
      <c r="N61" s="147"/>
    </row>
    <row r="62" spans="2:14" x14ac:dyDescent="0.25"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7"/>
      <c r="M62" s="147"/>
      <c r="N62" s="147"/>
    </row>
  </sheetData>
  <mergeCells count="7">
    <mergeCell ref="M11:N11"/>
    <mergeCell ref="B9:D9"/>
    <mergeCell ref="C11:D11"/>
    <mergeCell ref="E11:F11"/>
    <mergeCell ref="G11:H11"/>
    <mergeCell ref="I11:J11"/>
    <mergeCell ref="K11:L1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O63"/>
  <sheetViews>
    <sheetView topLeftCell="A12" workbookViewId="0">
      <selection activeCell="L25" sqref="L25"/>
    </sheetView>
  </sheetViews>
  <sheetFormatPr baseColWidth="10" defaultColWidth="11.453125" defaultRowHeight="15.5" x14ac:dyDescent="0.35"/>
  <cols>
    <col min="1" max="1" width="6.7265625" style="125" customWidth="1"/>
    <col min="2" max="2" width="30.7265625" style="125" customWidth="1"/>
    <col min="3" max="3" width="9.7265625" style="125" customWidth="1"/>
    <col min="4" max="4" width="14" style="125" customWidth="1"/>
    <col min="5" max="5" width="9.7265625" style="125" customWidth="1"/>
    <col min="6" max="6" width="11.1796875" style="125" customWidth="1"/>
    <col min="7" max="7" width="9.7265625" style="125" customWidth="1"/>
    <col min="8" max="8" width="12.1796875" style="125" customWidth="1"/>
    <col min="9" max="9" width="9.7265625" style="125" customWidth="1"/>
    <col min="10" max="10" width="13" style="125" customWidth="1"/>
    <col min="11" max="11" width="13.26953125" style="125" customWidth="1"/>
    <col min="12" max="12" width="11" style="125" customWidth="1"/>
    <col min="13" max="16384" width="11.453125" style="125"/>
  </cols>
  <sheetData>
    <row r="10" spans="2:12" x14ac:dyDescent="0.35">
      <c r="B10" s="213" t="s">
        <v>63</v>
      </c>
      <c r="C10" s="213"/>
      <c r="D10" s="213"/>
    </row>
    <row r="12" spans="2:12" ht="31" x14ac:dyDescent="0.35">
      <c r="B12" s="8" t="s">
        <v>37</v>
      </c>
      <c r="C12" s="8" t="s">
        <v>0</v>
      </c>
      <c r="D12" s="8"/>
      <c r="E12" s="8" t="s">
        <v>1</v>
      </c>
      <c r="F12" s="8"/>
      <c r="G12" s="8" t="s">
        <v>38</v>
      </c>
      <c r="H12" s="8"/>
      <c r="I12" s="8" t="s">
        <v>3</v>
      </c>
      <c r="J12" s="8"/>
      <c r="K12" s="8" t="s">
        <v>2</v>
      </c>
      <c r="L12" s="8"/>
    </row>
    <row r="13" spans="2:12" ht="16" thickBot="1" x14ac:dyDescent="0.4">
      <c r="B13" s="8" t="s">
        <v>64</v>
      </c>
      <c r="C13" s="11" t="s">
        <v>4</v>
      </c>
      <c r="D13" s="11" t="s">
        <v>39</v>
      </c>
      <c r="E13" s="11" t="s">
        <v>4</v>
      </c>
      <c r="F13" s="11" t="s">
        <v>39</v>
      </c>
      <c r="G13" s="11" t="s">
        <v>4</v>
      </c>
      <c r="H13" s="11" t="s">
        <v>39</v>
      </c>
      <c r="I13" s="11" t="s">
        <v>5</v>
      </c>
      <c r="J13" s="11" t="s">
        <v>39</v>
      </c>
      <c r="K13" s="9" t="s">
        <v>4</v>
      </c>
      <c r="L13" s="9" t="s">
        <v>39</v>
      </c>
    </row>
    <row r="14" spans="2:12" x14ac:dyDescent="0.35">
      <c r="B14" s="9" t="s">
        <v>40</v>
      </c>
      <c r="C14" s="12">
        <v>57103</v>
      </c>
      <c r="D14" s="13">
        <v>110608</v>
      </c>
      <c r="E14" s="12">
        <v>924</v>
      </c>
      <c r="F14" s="13">
        <v>953</v>
      </c>
      <c r="G14" s="12">
        <v>3216</v>
      </c>
      <c r="H14" s="13">
        <v>3301</v>
      </c>
      <c r="I14" s="12">
        <v>789</v>
      </c>
      <c r="J14" s="13">
        <v>789</v>
      </c>
      <c r="K14" s="18">
        <v>62032</v>
      </c>
      <c r="L14" s="19">
        <v>115651</v>
      </c>
    </row>
    <row r="15" spans="2:12" x14ac:dyDescent="0.35">
      <c r="B15" s="9" t="s">
        <v>41</v>
      </c>
      <c r="C15" s="14">
        <v>2022</v>
      </c>
      <c r="D15" s="15">
        <v>2022</v>
      </c>
      <c r="E15" s="14">
        <v>0</v>
      </c>
      <c r="F15" s="15">
        <v>0</v>
      </c>
      <c r="G15" s="14">
        <v>5</v>
      </c>
      <c r="H15" s="15">
        <v>5</v>
      </c>
      <c r="I15" s="14">
        <v>0</v>
      </c>
      <c r="J15" s="15">
        <v>0</v>
      </c>
      <c r="K15" s="20">
        <v>2027</v>
      </c>
      <c r="L15" s="21">
        <v>2027</v>
      </c>
    </row>
    <row r="16" spans="2:12" x14ac:dyDescent="0.35">
      <c r="B16" s="9" t="s">
        <v>42</v>
      </c>
      <c r="C16" s="14">
        <v>152</v>
      </c>
      <c r="D16" s="15">
        <v>152</v>
      </c>
      <c r="E16" s="14">
        <v>0</v>
      </c>
      <c r="F16" s="15">
        <v>0</v>
      </c>
      <c r="G16" s="14">
        <v>4</v>
      </c>
      <c r="H16" s="15">
        <v>4</v>
      </c>
      <c r="I16" s="14">
        <v>1</v>
      </c>
      <c r="J16" s="15">
        <v>1</v>
      </c>
      <c r="K16" s="20">
        <v>157</v>
      </c>
      <c r="L16" s="21">
        <v>157</v>
      </c>
    </row>
    <row r="17" spans="2:15" x14ac:dyDescent="0.35">
      <c r="B17" s="9" t="s">
        <v>43</v>
      </c>
      <c r="C17" s="14">
        <v>0</v>
      </c>
      <c r="D17" s="15">
        <v>0</v>
      </c>
      <c r="E17" s="14">
        <v>0</v>
      </c>
      <c r="F17" s="15">
        <v>0</v>
      </c>
      <c r="G17" s="14">
        <v>0</v>
      </c>
      <c r="H17" s="15">
        <v>0</v>
      </c>
      <c r="I17" s="14">
        <v>0</v>
      </c>
      <c r="J17" s="15">
        <v>0</v>
      </c>
      <c r="K17" s="20">
        <v>0</v>
      </c>
      <c r="L17" s="21">
        <v>0</v>
      </c>
    </row>
    <row r="18" spans="2:15" x14ac:dyDescent="0.35">
      <c r="B18" s="9" t="s">
        <v>44</v>
      </c>
      <c r="C18" s="14">
        <v>39</v>
      </c>
      <c r="D18" s="15">
        <v>39</v>
      </c>
      <c r="E18" s="14">
        <v>0</v>
      </c>
      <c r="F18" s="15">
        <v>0</v>
      </c>
      <c r="G18" s="14">
        <v>0</v>
      </c>
      <c r="H18" s="15">
        <v>0</v>
      </c>
      <c r="I18" s="14">
        <v>0</v>
      </c>
      <c r="J18" s="15">
        <v>0</v>
      </c>
      <c r="K18" s="20">
        <v>39</v>
      </c>
      <c r="L18" s="21">
        <v>39</v>
      </c>
    </row>
    <row r="19" spans="2:15" x14ac:dyDescent="0.35">
      <c r="B19" s="8" t="s">
        <v>45</v>
      </c>
      <c r="C19" s="14">
        <v>351</v>
      </c>
      <c r="D19" s="15">
        <v>702</v>
      </c>
      <c r="E19" s="14">
        <v>0</v>
      </c>
      <c r="F19" s="15">
        <v>0</v>
      </c>
      <c r="G19" s="14">
        <v>1</v>
      </c>
      <c r="H19" s="15">
        <v>2</v>
      </c>
      <c r="I19" s="14">
        <v>0</v>
      </c>
      <c r="J19" s="15">
        <v>0</v>
      </c>
      <c r="K19" s="20">
        <v>352</v>
      </c>
      <c r="L19" s="21">
        <v>704</v>
      </c>
    </row>
    <row r="20" spans="2:15" x14ac:dyDescent="0.35">
      <c r="B20" s="8" t="s">
        <v>46</v>
      </c>
      <c r="C20" s="14"/>
      <c r="D20" s="15"/>
      <c r="E20" s="14"/>
      <c r="F20" s="15"/>
      <c r="G20" s="14"/>
      <c r="H20" s="15"/>
      <c r="I20" s="14"/>
      <c r="J20" s="15"/>
      <c r="K20" s="20"/>
      <c r="L20" s="21"/>
    </row>
    <row r="21" spans="2:15" x14ac:dyDescent="0.35">
      <c r="B21" s="9" t="s">
        <v>47</v>
      </c>
      <c r="C21" s="14"/>
      <c r="D21" s="15"/>
      <c r="E21" s="14">
        <v>8</v>
      </c>
      <c r="F21" s="15">
        <v>8</v>
      </c>
      <c r="G21" s="14">
        <v>41</v>
      </c>
      <c r="H21" s="15">
        <v>41</v>
      </c>
      <c r="I21" s="14"/>
      <c r="J21" s="15"/>
      <c r="K21" s="20">
        <v>49</v>
      </c>
      <c r="L21" s="21">
        <v>49</v>
      </c>
    </row>
    <row r="22" spans="2:15" x14ac:dyDescent="0.35">
      <c r="B22" s="9" t="s">
        <v>74</v>
      </c>
      <c r="C22" s="14"/>
      <c r="D22" s="15"/>
      <c r="E22" s="14">
        <v>191</v>
      </c>
      <c r="F22" s="15">
        <v>191</v>
      </c>
      <c r="G22" s="14">
        <v>3101</v>
      </c>
      <c r="H22" s="15">
        <v>3101</v>
      </c>
      <c r="I22" s="14"/>
      <c r="J22" s="15"/>
      <c r="K22" s="20">
        <v>3292</v>
      </c>
      <c r="L22" s="21">
        <v>3292</v>
      </c>
    </row>
    <row r="23" spans="2:15" x14ac:dyDescent="0.35">
      <c r="B23" s="8" t="s">
        <v>13</v>
      </c>
      <c r="C23" s="14"/>
      <c r="D23" s="15"/>
      <c r="E23" s="14"/>
      <c r="F23" s="15"/>
      <c r="G23" s="14"/>
      <c r="H23" s="15"/>
      <c r="I23" s="14"/>
      <c r="J23" s="15"/>
      <c r="K23" s="20"/>
      <c r="L23" s="21"/>
    </row>
    <row r="24" spans="2:15" x14ac:dyDescent="0.35">
      <c r="B24" s="9" t="s">
        <v>48</v>
      </c>
      <c r="C24" s="14">
        <v>0</v>
      </c>
      <c r="D24" s="15">
        <v>0</v>
      </c>
      <c r="E24" s="14">
        <v>158</v>
      </c>
      <c r="F24" s="15">
        <v>158</v>
      </c>
      <c r="G24" s="14">
        <v>52</v>
      </c>
      <c r="H24" s="15">
        <v>52</v>
      </c>
      <c r="I24" s="14">
        <v>0</v>
      </c>
      <c r="J24" s="15">
        <v>0</v>
      </c>
      <c r="K24" s="20">
        <v>210</v>
      </c>
      <c r="L24" s="21">
        <v>210</v>
      </c>
    </row>
    <row r="25" spans="2:15" x14ac:dyDescent="0.35">
      <c r="B25" s="9" t="s">
        <v>49</v>
      </c>
      <c r="C25" s="14">
        <v>5449</v>
      </c>
      <c r="D25" s="15">
        <v>10550</v>
      </c>
      <c r="E25" s="14">
        <v>71</v>
      </c>
      <c r="F25" s="15">
        <v>71</v>
      </c>
      <c r="G25" s="14">
        <v>555</v>
      </c>
      <c r="H25" s="15">
        <v>569</v>
      </c>
      <c r="I25" s="14">
        <v>2</v>
      </c>
      <c r="J25" s="15">
        <v>2</v>
      </c>
      <c r="K25" s="20">
        <v>6077</v>
      </c>
      <c r="L25" s="21">
        <v>11192</v>
      </c>
    </row>
    <row r="26" spans="2:15" x14ac:dyDescent="0.35">
      <c r="B26" s="8" t="s">
        <v>50</v>
      </c>
      <c r="C26" s="14">
        <v>6079</v>
      </c>
      <c r="D26" s="15">
        <v>6079</v>
      </c>
      <c r="E26" s="14">
        <v>0</v>
      </c>
      <c r="F26" s="15">
        <v>0</v>
      </c>
      <c r="G26" s="14">
        <v>123</v>
      </c>
      <c r="H26" s="15">
        <v>123</v>
      </c>
      <c r="I26" s="14">
        <v>0</v>
      </c>
      <c r="J26" s="15">
        <v>0</v>
      </c>
      <c r="K26" s="20">
        <v>6202</v>
      </c>
      <c r="L26" s="21">
        <v>6202</v>
      </c>
    </row>
    <row r="27" spans="2:15" x14ac:dyDescent="0.35">
      <c r="B27" s="9" t="s">
        <v>51</v>
      </c>
      <c r="C27" s="14"/>
      <c r="D27" s="15"/>
      <c r="E27" s="14"/>
      <c r="F27" s="15"/>
      <c r="G27" s="14"/>
      <c r="H27" s="15"/>
      <c r="I27" s="14"/>
      <c r="J27" s="15"/>
      <c r="K27" s="20"/>
      <c r="L27" s="21"/>
      <c r="O27" s="129"/>
    </row>
    <row r="28" spans="2:15" x14ac:dyDescent="0.35">
      <c r="B28" s="9" t="s">
        <v>52</v>
      </c>
      <c r="C28" s="14">
        <v>422</v>
      </c>
      <c r="D28" s="15">
        <v>422</v>
      </c>
      <c r="E28" s="14">
        <v>214</v>
      </c>
      <c r="F28" s="15">
        <v>214</v>
      </c>
      <c r="G28" s="14">
        <v>2281</v>
      </c>
      <c r="H28" s="15">
        <v>3199</v>
      </c>
      <c r="I28" s="14">
        <v>0</v>
      </c>
      <c r="J28" s="15">
        <v>0</v>
      </c>
      <c r="K28" s="20">
        <v>2917</v>
      </c>
      <c r="L28" s="21">
        <v>3835</v>
      </c>
    </row>
    <row r="29" spans="2:15" x14ac:dyDescent="0.35">
      <c r="B29" s="9" t="s">
        <v>53</v>
      </c>
      <c r="C29" s="14">
        <v>5997</v>
      </c>
      <c r="D29" s="15">
        <v>5997</v>
      </c>
      <c r="E29" s="14">
        <v>0</v>
      </c>
      <c r="F29" s="15">
        <v>0</v>
      </c>
      <c r="G29" s="14">
        <v>54</v>
      </c>
      <c r="H29" s="15">
        <v>62</v>
      </c>
      <c r="I29" s="14">
        <v>0</v>
      </c>
      <c r="J29" s="15">
        <v>0</v>
      </c>
      <c r="K29" s="20">
        <v>6051</v>
      </c>
      <c r="L29" s="21">
        <v>6059</v>
      </c>
    </row>
    <row r="30" spans="2:15" x14ac:dyDescent="0.35">
      <c r="B30" s="9" t="s">
        <v>54</v>
      </c>
      <c r="C30" s="14">
        <v>12</v>
      </c>
      <c r="D30" s="15">
        <v>12</v>
      </c>
      <c r="E30" s="14">
        <v>0</v>
      </c>
      <c r="F30" s="15">
        <v>0</v>
      </c>
      <c r="G30" s="14">
        <v>2025</v>
      </c>
      <c r="H30" s="15">
        <v>2027</v>
      </c>
      <c r="I30" s="14">
        <v>3</v>
      </c>
      <c r="J30" s="15">
        <v>3</v>
      </c>
      <c r="K30" s="20">
        <v>2040</v>
      </c>
      <c r="L30" s="21">
        <v>2042</v>
      </c>
    </row>
    <row r="31" spans="2:15" x14ac:dyDescent="0.35">
      <c r="B31" s="8" t="s">
        <v>55</v>
      </c>
      <c r="C31" s="14"/>
      <c r="D31" s="15"/>
      <c r="E31" s="14"/>
      <c r="F31" s="15"/>
      <c r="G31" s="14"/>
      <c r="H31" s="15"/>
      <c r="I31" s="14"/>
      <c r="J31" s="15"/>
      <c r="K31" s="20"/>
      <c r="L31" s="21"/>
    </row>
    <row r="32" spans="2:15" x14ac:dyDescent="0.35">
      <c r="B32" s="9" t="s">
        <v>56</v>
      </c>
      <c r="C32" s="14">
        <v>0</v>
      </c>
      <c r="D32" s="15">
        <v>0</v>
      </c>
      <c r="E32" s="14">
        <v>38</v>
      </c>
      <c r="F32" s="15">
        <v>38</v>
      </c>
      <c r="G32" s="14">
        <v>209</v>
      </c>
      <c r="H32" s="15">
        <v>209</v>
      </c>
      <c r="I32" s="14">
        <v>0</v>
      </c>
      <c r="J32" s="15">
        <v>0</v>
      </c>
      <c r="K32" s="20">
        <v>247</v>
      </c>
      <c r="L32" s="21">
        <v>247</v>
      </c>
    </row>
    <row r="33" spans="2:12" x14ac:dyDescent="0.35">
      <c r="B33" s="9" t="s">
        <v>57</v>
      </c>
      <c r="C33" s="14">
        <v>6812</v>
      </c>
      <c r="D33" s="15">
        <v>6812</v>
      </c>
      <c r="E33" s="14">
        <v>1</v>
      </c>
      <c r="F33" s="15">
        <v>1</v>
      </c>
      <c r="G33" s="14">
        <v>119</v>
      </c>
      <c r="H33" s="15">
        <v>119</v>
      </c>
      <c r="I33" s="14">
        <v>0</v>
      </c>
      <c r="J33" s="15">
        <v>0</v>
      </c>
      <c r="K33" s="20">
        <v>6932</v>
      </c>
      <c r="L33" s="21">
        <v>6932</v>
      </c>
    </row>
    <row r="34" spans="2:12" x14ac:dyDescent="0.35">
      <c r="B34" s="9" t="s">
        <v>58</v>
      </c>
      <c r="C34" s="14">
        <v>0</v>
      </c>
      <c r="D34" s="15">
        <v>0</v>
      </c>
      <c r="E34" s="14">
        <v>1022</v>
      </c>
      <c r="F34" s="15">
        <v>1022</v>
      </c>
      <c r="G34" s="14">
        <v>24</v>
      </c>
      <c r="H34" s="15">
        <v>24</v>
      </c>
      <c r="I34" s="14">
        <v>0</v>
      </c>
      <c r="J34" s="15">
        <v>0</v>
      </c>
      <c r="K34" s="20">
        <v>1046</v>
      </c>
      <c r="L34" s="21">
        <v>1046</v>
      </c>
    </row>
    <row r="35" spans="2:12" x14ac:dyDescent="0.35">
      <c r="B35" s="9" t="s">
        <v>59</v>
      </c>
      <c r="C35" s="14">
        <v>0</v>
      </c>
      <c r="D35" s="15">
        <v>0</v>
      </c>
      <c r="E35" s="14">
        <v>0</v>
      </c>
      <c r="F35" s="15">
        <v>0</v>
      </c>
      <c r="G35" s="14">
        <v>29</v>
      </c>
      <c r="H35" s="15">
        <v>29</v>
      </c>
      <c r="I35" s="14">
        <v>0</v>
      </c>
      <c r="J35" s="15">
        <v>0</v>
      </c>
      <c r="K35" s="20">
        <v>29</v>
      </c>
      <c r="L35" s="21">
        <v>29</v>
      </c>
    </row>
    <row r="36" spans="2:12" ht="31" x14ac:dyDescent="0.35">
      <c r="B36" s="8" t="s">
        <v>60</v>
      </c>
      <c r="C36" s="14">
        <v>1861</v>
      </c>
      <c r="D36" s="15">
        <v>3722</v>
      </c>
      <c r="E36" s="14">
        <v>17</v>
      </c>
      <c r="F36" s="15">
        <v>17</v>
      </c>
      <c r="G36" s="14">
        <v>23</v>
      </c>
      <c r="H36" s="15">
        <v>23</v>
      </c>
      <c r="I36" s="14">
        <v>4</v>
      </c>
      <c r="J36" s="15">
        <v>4</v>
      </c>
      <c r="K36" s="20">
        <v>1905</v>
      </c>
      <c r="L36" s="21">
        <v>3766</v>
      </c>
    </row>
    <row r="37" spans="2:12" ht="16" thickBot="1" x14ac:dyDescent="0.4">
      <c r="B37" s="8" t="s">
        <v>61</v>
      </c>
      <c r="C37" s="16">
        <v>15141</v>
      </c>
      <c r="D37" s="17">
        <v>30445</v>
      </c>
      <c r="E37" s="16">
        <v>0</v>
      </c>
      <c r="F37" s="17">
        <v>0</v>
      </c>
      <c r="G37" s="16">
        <v>7807</v>
      </c>
      <c r="H37" s="17">
        <v>7807</v>
      </c>
      <c r="I37" s="16">
        <v>0</v>
      </c>
      <c r="J37" s="17">
        <v>0</v>
      </c>
      <c r="K37" s="22">
        <v>22948</v>
      </c>
      <c r="L37" s="23">
        <v>38252</v>
      </c>
    </row>
    <row r="38" spans="2:12" ht="16" thickBot="1" x14ac:dyDescent="0.4">
      <c r="B38" s="8" t="s">
        <v>75</v>
      </c>
      <c r="C38" s="22">
        <v>0</v>
      </c>
      <c r="D38" s="23">
        <v>0</v>
      </c>
      <c r="E38" s="22">
        <v>173</v>
      </c>
      <c r="F38" s="23">
        <v>173</v>
      </c>
      <c r="G38" s="22">
        <v>0</v>
      </c>
      <c r="H38" s="23">
        <v>0</v>
      </c>
      <c r="I38" s="22">
        <v>0</v>
      </c>
      <c r="J38" s="23">
        <v>0</v>
      </c>
      <c r="K38" s="22">
        <v>173</v>
      </c>
      <c r="L38" s="23">
        <v>173</v>
      </c>
    </row>
    <row r="39" spans="2:12" ht="16" thickBot="1" x14ac:dyDescent="0.4">
      <c r="B39" s="8" t="s">
        <v>2</v>
      </c>
      <c r="C39" s="23">
        <v>101440</v>
      </c>
      <c r="D39" s="23">
        <v>177562</v>
      </c>
      <c r="E39" s="23">
        <v>2817</v>
      </c>
      <c r="F39" s="23">
        <v>2846</v>
      </c>
      <c r="G39" s="23">
        <v>19669</v>
      </c>
      <c r="H39" s="23">
        <v>20697</v>
      </c>
      <c r="I39" s="23">
        <v>799</v>
      </c>
      <c r="J39" s="23">
        <v>799</v>
      </c>
      <c r="K39" s="23">
        <v>124725</v>
      </c>
      <c r="L39" s="23">
        <v>201904</v>
      </c>
    </row>
    <row r="40" spans="2:12" ht="16" thickBot="1" x14ac:dyDescent="0.4"/>
    <row r="41" spans="2:12" ht="16" thickBot="1" x14ac:dyDescent="0.4">
      <c r="B41" s="9" t="s">
        <v>62</v>
      </c>
      <c r="C41" s="26">
        <v>0</v>
      </c>
      <c r="D41" s="27">
        <v>0</v>
      </c>
      <c r="E41" s="26">
        <v>1</v>
      </c>
      <c r="F41" s="27">
        <v>1</v>
      </c>
      <c r="G41" s="26">
        <v>8</v>
      </c>
      <c r="H41" s="27">
        <v>8</v>
      </c>
      <c r="I41" s="26">
        <v>0</v>
      </c>
      <c r="J41" s="27">
        <v>0</v>
      </c>
      <c r="K41" s="26">
        <v>9</v>
      </c>
      <c r="L41" s="27">
        <v>9</v>
      </c>
    </row>
    <row r="42" spans="2:12" x14ac:dyDescent="0.35">
      <c r="B42" s="129"/>
      <c r="C42" s="129"/>
      <c r="D42" s="129"/>
      <c r="E42" s="129"/>
      <c r="F42" s="129"/>
      <c r="G42" s="129"/>
      <c r="H42" s="129"/>
      <c r="I42" s="129"/>
      <c r="J42" s="129"/>
      <c r="K42" s="129"/>
    </row>
    <row r="44" spans="2:12" x14ac:dyDescent="0.35">
      <c r="B44" s="129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2:12" x14ac:dyDescent="0.35">
      <c r="B45" s="129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2:12" x14ac:dyDescent="0.35">
      <c r="B46" s="129"/>
      <c r="C46" s="129"/>
      <c r="D46" s="129"/>
      <c r="E46" s="129"/>
      <c r="F46" s="129"/>
      <c r="G46" s="129"/>
      <c r="H46" s="129"/>
      <c r="I46" s="129"/>
      <c r="J46" s="129"/>
      <c r="K46" s="129"/>
    </row>
    <row r="47" spans="2:12" x14ac:dyDescent="0.35">
      <c r="B47" s="129"/>
      <c r="C47" s="129"/>
      <c r="D47" s="129"/>
      <c r="E47" s="129"/>
      <c r="F47" s="129"/>
      <c r="G47" s="129"/>
      <c r="H47" s="129"/>
      <c r="I47" s="129"/>
      <c r="J47" s="129"/>
      <c r="K47" s="129"/>
    </row>
    <row r="48" spans="2:12" x14ac:dyDescent="0.35">
      <c r="B48" s="129"/>
      <c r="C48" s="129"/>
      <c r="D48" s="129"/>
      <c r="E48" s="129"/>
      <c r="F48" s="129"/>
      <c r="G48" s="129"/>
      <c r="H48" s="129"/>
      <c r="I48" s="129"/>
      <c r="J48" s="129"/>
      <c r="K48" s="129"/>
    </row>
    <row r="49" spans="2:11" x14ac:dyDescent="0.35">
      <c r="B49" s="129"/>
      <c r="C49" s="129"/>
      <c r="D49" s="129"/>
      <c r="E49" s="129"/>
      <c r="F49" s="129"/>
      <c r="G49" s="129"/>
      <c r="H49" s="129"/>
      <c r="I49" s="129"/>
      <c r="J49" s="129"/>
      <c r="K49" s="129"/>
    </row>
    <row r="50" spans="2:11" x14ac:dyDescent="0.35">
      <c r="B50" s="129"/>
      <c r="C50" s="129"/>
      <c r="D50" s="129"/>
      <c r="E50" s="129"/>
      <c r="F50" s="129"/>
      <c r="G50" s="129"/>
      <c r="H50" s="129"/>
      <c r="I50" s="129"/>
      <c r="J50" s="129"/>
      <c r="K50" s="129"/>
    </row>
    <row r="51" spans="2:11" x14ac:dyDescent="0.35">
      <c r="B51" s="129"/>
      <c r="C51" s="129"/>
      <c r="D51" s="129"/>
      <c r="E51" s="129"/>
      <c r="F51" s="129"/>
      <c r="G51" s="129"/>
      <c r="H51" s="129"/>
      <c r="I51" s="129"/>
      <c r="J51" s="129"/>
      <c r="K51" s="129"/>
    </row>
    <row r="52" spans="2:11" x14ac:dyDescent="0.35">
      <c r="B52" s="129"/>
      <c r="C52" s="129"/>
      <c r="D52" s="129"/>
      <c r="E52" s="129"/>
      <c r="F52" s="129"/>
      <c r="G52" s="129"/>
      <c r="H52" s="129"/>
      <c r="I52" s="129"/>
      <c r="J52" s="129"/>
      <c r="K52" s="129"/>
    </row>
    <row r="53" spans="2:11" x14ac:dyDescent="0.35">
      <c r="B53" s="129"/>
      <c r="C53" s="129"/>
      <c r="D53" s="129"/>
      <c r="E53" s="129"/>
      <c r="F53" s="129"/>
      <c r="G53" s="129"/>
      <c r="H53" s="129"/>
      <c r="I53" s="129"/>
      <c r="J53" s="129"/>
      <c r="K53" s="129"/>
    </row>
    <row r="54" spans="2:11" x14ac:dyDescent="0.35">
      <c r="B54" s="129"/>
      <c r="C54" s="129"/>
      <c r="D54" s="129"/>
      <c r="E54" s="129"/>
      <c r="F54" s="129"/>
      <c r="G54" s="129"/>
      <c r="H54" s="129"/>
      <c r="I54" s="129"/>
      <c r="J54" s="129"/>
      <c r="K54" s="129"/>
    </row>
    <row r="55" spans="2:11" x14ac:dyDescent="0.35">
      <c r="B55" s="129"/>
      <c r="C55" s="129"/>
      <c r="D55" s="129"/>
      <c r="E55" s="129"/>
      <c r="F55" s="129"/>
      <c r="G55" s="129"/>
      <c r="H55" s="129"/>
      <c r="I55" s="129"/>
      <c r="J55" s="129"/>
      <c r="K55" s="129"/>
    </row>
    <row r="56" spans="2:11" x14ac:dyDescent="0.35">
      <c r="B56" s="129"/>
      <c r="C56" s="129"/>
      <c r="D56" s="129"/>
      <c r="E56" s="129"/>
      <c r="F56" s="129"/>
      <c r="G56" s="129"/>
      <c r="H56" s="129"/>
      <c r="I56" s="129"/>
      <c r="J56" s="129"/>
      <c r="K56" s="129"/>
    </row>
    <row r="57" spans="2:11" x14ac:dyDescent="0.35">
      <c r="B57" s="129"/>
      <c r="C57" s="129"/>
      <c r="D57" s="129"/>
      <c r="E57" s="129"/>
      <c r="F57" s="129"/>
      <c r="G57" s="129"/>
      <c r="H57" s="129"/>
      <c r="I57" s="129"/>
      <c r="J57" s="129"/>
      <c r="K57" s="129"/>
    </row>
    <row r="58" spans="2:11" x14ac:dyDescent="0.35">
      <c r="B58" s="129"/>
      <c r="C58" s="129"/>
      <c r="D58" s="129"/>
      <c r="E58" s="129"/>
      <c r="F58" s="129"/>
      <c r="G58" s="129"/>
      <c r="H58" s="129"/>
      <c r="I58" s="129"/>
      <c r="J58" s="129"/>
      <c r="K58" s="129"/>
    </row>
    <row r="59" spans="2:11" x14ac:dyDescent="0.35">
      <c r="B59" s="129"/>
      <c r="C59" s="129"/>
      <c r="D59" s="129"/>
      <c r="E59" s="129"/>
      <c r="F59" s="129"/>
      <c r="G59" s="129"/>
      <c r="H59" s="129"/>
      <c r="I59" s="129"/>
      <c r="J59" s="129"/>
      <c r="K59" s="129"/>
    </row>
    <row r="60" spans="2:11" x14ac:dyDescent="0.35">
      <c r="B60" s="129"/>
      <c r="C60" s="129"/>
      <c r="D60" s="129"/>
      <c r="E60" s="129"/>
      <c r="F60" s="129"/>
      <c r="G60" s="129"/>
      <c r="H60" s="129"/>
      <c r="I60" s="129"/>
      <c r="J60" s="129"/>
      <c r="K60" s="129"/>
    </row>
    <row r="61" spans="2:11" x14ac:dyDescent="0.35">
      <c r="B61" s="129"/>
      <c r="C61" s="129"/>
      <c r="D61" s="129"/>
      <c r="E61" s="129"/>
      <c r="F61" s="129"/>
      <c r="G61" s="129"/>
      <c r="H61" s="129"/>
      <c r="I61" s="129"/>
      <c r="J61" s="129"/>
      <c r="K61" s="129"/>
    </row>
    <row r="62" spans="2:11" x14ac:dyDescent="0.35">
      <c r="B62" s="129"/>
      <c r="C62" s="129"/>
      <c r="D62" s="129"/>
      <c r="E62" s="129"/>
      <c r="F62" s="129"/>
      <c r="G62" s="129"/>
      <c r="H62" s="129"/>
      <c r="I62" s="129"/>
      <c r="J62" s="129"/>
      <c r="K62" s="129"/>
    </row>
    <row r="63" spans="2:11" x14ac:dyDescent="0.35">
      <c r="B63" s="129"/>
      <c r="C63" s="129"/>
      <c r="D63" s="129"/>
      <c r="E63" s="129"/>
      <c r="F63" s="129"/>
      <c r="G63" s="129"/>
      <c r="H63" s="129"/>
      <c r="I63" s="129"/>
      <c r="J63" s="129"/>
      <c r="K63" s="129"/>
    </row>
  </sheetData>
  <mergeCells count="1">
    <mergeCell ref="B10:D10"/>
  </mergeCells>
  <pageMargins left="0.39370078740157483" right="0.39370078740157483" top="0.98425196850393704" bottom="0.39370078740157483" header="0.39370078740157483" footer="0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28" workbookViewId="0">
      <selection activeCell="K47" sqref="K47"/>
    </sheetView>
  </sheetViews>
  <sheetFormatPr baseColWidth="10" defaultColWidth="11.453125" defaultRowHeight="12.5" x14ac:dyDescent="0.25"/>
  <cols>
    <col min="1" max="1" width="3.7265625" style="29" customWidth="1"/>
    <col min="2" max="2" width="50.1796875" style="29" customWidth="1"/>
    <col min="3" max="3" width="8.7265625" style="29" customWidth="1"/>
    <col min="4" max="4" width="10.54296875" style="29" customWidth="1"/>
    <col min="5" max="8" width="8.7265625" style="29" customWidth="1"/>
    <col min="9" max="9" width="8" style="29" customWidth="1"/>
    <col min="10" max="10" width="7.81640625" style="29" customWidth="1"/>
    <col min="11" max="12" width="8.7265625" style="29" customWidth="1"/>
    <col min="13" max="14" width="10.7265625" style="29" customWidth="1"/>
    <col min="15" max="16384" width="11.453125" style="29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5" x14ac:dyDescent="0.35">
      <c r="A9" s="1"/>
      <c r="B9" s="213" t="s">
        <v>96</v>
      </c>
      <c r="C9" s="213"/>
      <c r="D9" s="213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.2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4.75" customHeight="1" thickBot="1" x14ac:dyDescent="0.3">
      <c r="A11" s="1"/>
      <c r="B11" s="30" t="s">
        <v>97</v>
      </c>
      <c r="C11" s="211" t="s">
        <v>0</v>
      </c>
      <c r="D11" s="214"/>
      <c r="E11" s="211" t="s">
        <v>1</v>
      </c>
      <c r="F11" s="212"/>
      <c r="G11" s="211" t="s">
        <v>35</v>
      </c>
      <c r="H11" s="212"/>
      <c r="I11" s="211" t="s">
        <v>3</v>
      </c>
      <c r="J11" s="212"/>
      <c r="K11" s="211" t="s">
        <v>6</v>
      </c>
      <c r="L11" s="212"/>
      <c r="M11" s="211" t="s">
        <v>2</v>
      </c>
      <c r="N11" s="212"/>
    </row>
    <row r="12" spans="1:14" ht="17.149999999999999" customHeight="1" thickBot="1" x14ac:dyDescent="0.4">
      <c r="A12" s="1"/>
      <c r="B12" s="130" t="s">
        <v>24</v>
      </c>
      <c r="C12" s="32" t="s">
        <v>4</v>
      </c>
      <c r="D12" s="33" t="s">
        <v>7</v>
      </c>
      <c r="E12" s="34" t="s">
        <v>4</v>
      </c>
      <c r="F12" s="33" t="s">
        <v>7</v>
      </c>
      <c r="G12" s="32" t="s">
        <v>4</v>
      </c>
      <c r="H12" s="33" t="s">
        <v>7</v>
      </c>
      <c r="I12" s="35" t="s">
        <v>5</v>
      </c>
      <c r="J12" s="36" t="s">
        <v>7</v>
      </c>
      <c r="K12" s="32" t="s">
        <v>5</v>
      </c>
      <c r="L12" s="33" t="s">
        <v>7</v>
      </c>
      <c r="M12" s="32" t="s">
        <v>4</v>
      </c>
      <c r="N12" s="33" t="s">
        <v>7</v>
      </c>
    </row>
    <row r="13" spans="1:14" ht="17.149999999999999" customHeight="1" x14ac:dyDescent="0.25">
      <c r="A13" s="1"/>
      <c r="B13" s="94" t="s">
        <v>92</v>
      </c>
      <c r="C13" s="38">
        <f>SUM([1]Enero!C10,[1]Febrero!C10,[1]Marzo!C10,[1]Abril!C10,[1]Mayo!C10,[1]Junio!C10,[1]Julio!C10,[1]Agosto!C10,[1]Septiembre!C10,[1]Octubre!C10,[1]Noviembre!C10,[1]Diciembre!C10)</f>
        <v>62421</v>
      </c>
      <c r="D13" s="39">
        <f>SUM([1]Enero!D10,[1]Febrero!D10,[1]Marzo!D10,[1]Abril!D10,[1]Mayo!D10,[1]Junio!D10,[1]Julio!D10,[1]Agosto!D10,[1]Septiembre!D10,[1]Octubre!D10,[1]Noviembre!D10,[1]Diciembre!D10)</f>
        <v>123875</v>
      </c>
      <c r="E13" s="38">
        <f>SUM([1]Enero!E10,[1]Febrero!E10,[1]Marzo!E10,[1]Abril!E10,[1]Mayo!E10,[1]Junio!E10,[1]Julio!E10,[1]Agosto!E10,[1]Septiembre!E10,[1]Octubre!E10,[1]Noviembre!E10,[1]Diciembre!E10)</f>
        <v>190</v>
      </c>
      <c r="F13" s="39">
        <f>SUM([1]Enero!F10,[1]Febrero!F10,[1]Marzo!F10,[1]Abril!F10,[1]Mayo!F10,[1]Junio!F10,[1]Julio!F10,[1]Agosto!F10,[1]Septiembre!F10,[1]Octubre!F10,[1]Noviembre!F10,[1]Diciembre!F10)</f>
        <v>204</v>
      </c>
      <c r="G13" s="38">
        <f>SUM([1]Enero!G10,[1]Febrero!G10,[1]Marzo!G10,[1]Abril!G10,[1]Mayo!G10,[1]Junio!G10,[1]Julio!G10,[1]Agosto!G10,[1]Septiembre!G10,[1]Octubre!G10,[1]Noviembre!G10,[1]Diciembre!G10)</f>
        <v>1821</v>
      </c>
      <c r="H13" s="39">
        <f>SUM([1]Enero!H10,[1]Febrero!H10,[1]Marzo!H10,[1]Abril!H10,[1]Mayo!H10,[1]Junio!H10,[1]Julio!H10,[1]Agosto!H10,[1]Septiembre!H10,[1]Octubre!H10,[1]Noviembre!H10,[1]Diciembre!H10)</f>
        <v>1953</v>
      </c>
      <c r="I13" s="38">
        <f>SUM([1]Enero!I10,[1]Febrero!I10,[1]Marzo!I10,[1]Abril!I10,[1]Mayo!I10,[1]Junio!I10,[1]Julio!I10,[1]Agosto!I10,[1]Septiembre!I10,[1]Octubre!I10,[1]Noviembre!I10,[1]Diciembre!I10)</f>
        <v>91</v>
      </c>
      <c r="J13" s="39">
        <f>SUM([1]Enero!J10,[1]Febrero!J10,[1]Marzo!J10,[1]Abril!J10,[1]Mayo!J10,[1]Junio!J10,[1]Julio!J10,[1]Agosto!J10,[1]Septiembre!J10,[1]Octubre!J10,[1]Noviembre!J10,[1]Diciembre!J10)</f>
        <v>92</v>
      </c>
      <c r="K13" s="38">
        <f>SUM([1]Enero!K10,[1]Febrero!K10,[1]Marzo!K10,[1]Abril!K10,[1]Mayo!K10,[1]Junio!K10,[1]Julio!K10,[1]Agosto!K10,[1]Septiembre!K10,[1]Octubre!K10,[1]Noviembre!K10,[1]Diciembre!K10)</f>
        <v>20</v>
      </c>
      <c r="L13" s="39">
        <f>SUM([1]Enero!L10,[1]Febrero!L10,[1]Marzo!L10,[1]Abril!L10,[1]Mayo!L10,[1]Junio!L10,[1]Julio!L10,[1]Agosto!L10,[1]Septiembre!L10,[1]Octubre!L10,[1]Noviembre!L10,[1]Diciembre!L10)</f>
        <v>20</v>
      </c>
      <c r="M13" s="40">
        <f>SUM([1]Enero!M10,[1]Febrero!M10,[1]Marzo!M10,[1]Abril!M10,[1]Mayo!M10,[1]Junio!M10,[1]Julio!M10,[1]Agosto!M10,[1]Septiembre!M10,[1]Octubre!M10,[1]Noviembre!M10,[1]Diciembre!M10)</f>
        <v>64543</v>
      </c>
      <c r="N13" s="41">
        <f>SUM([1]Enero!N10,[1]Febrero!N10,[1]Marzo!N10,[1]Abril!N10,[1]Mayo!N10,[1]Junio!N10,[1]Julio!N10,[1]Agosto!N10,[1]Septiembre!N10,[1]Octubre!N10,[1]Noviembre!N10,[1]Diciembre!N10)</f>
        <v>126144</v>
      </c>
    </row>
    <row r="14" spans="1:14" ht="17.149999999999999" customHeight="1" x14ac:dyDescent="0.25">
      <c r="A14" s="1"/>
      <c r="B14" s="94" t="s">
        <v>93</v>
      </c>
      <c r="C14" s="42">
        <f>SUM([1]Enero!C11,[1]Febrero!C11,[1]Marzo!C11,[1]Abril!C11,[1]Mayo!C11,[1]Junio!C11,[1]Julio!C11,[1]Agosto!C11,[1]Septiembre!C11,[1]Octubre!C11,[1]Noviembre!C11,[1]Diciembre!C11)</f>
        <v>0</v>
      </c>
      <c r="D14" s="43">
        <f>SUM([1]Enero!D11,[1]Febrero!D11,[1]Marzo!D11,[1]Abril!D11,[1]Mayo!D11,[1]Junio!D11,[1]Julio!D11,[1]Agosto!D11,[1]Septiembre!D11,[1]Octubre!D11,[1]Noviembre!D11,[1]Diciembre!D11)</f>
        <v>0</v>
      </c>
      <c r="E14" s="42">
        <f>SUM([1]Enero!E11,[1]Febrero!E11,[1]Marzo!E11,[1]Abril!E11,[1]Mayo!E11,[1]Junio!E11,[1]Julio!E11,[1]Agosto!E11,[1]Septiembre!E11,[1]Octubre!E11,[1]Noviembre!E11,[1]Diciembre!E11)</f>
        <v>12</v>
      </c>
      <c r="F14" s="43">
        <f>SUM([1]Enero!F11,[1]Febrero!F11,[1]Marzo!F11,[1]Abril!F11,[1]Mayo!F11,[1]Junio!F11,[1]Julio!F11,[1]Agosto!F11,[1]Septiembre!F11,[1]Octubre!F11,[1]Noviembre!F11,[1]Diciembre!F11)</f>
        <v>12</v>
      </c>
      <c r="G14" s="42">
        <f>SUM([1]Enero!G11,[1]Febrero!G11,[1]Marzo!G11,[1]Abril!G11,[1]Mayo!G11,[1]Junio!G11,[1]Julio!G11,[1]Agosto!G11,[1]Septiembre!G11,[1]Octubre!G11,[1]Noviembre!G11,[1]Diciembre!G11)</f>
        <v>7</v>
      </c>
      <c r="H14" s="43">
        <f>SUM([1]Enero!H11,[1]Febrero!H11,[1]Marzo!H11,[1]Abril!H11,[1]Mayo!H11,[1]Junio!H11,[1]Julio!H11,[1]Agosto!H11,[1]Septiembre!H11,[1]Octubre!H11,[1]Noviembre!H11,[1]Diciembre!H11)</f>
        <v>7</v>
      </c>
      <c r="I14" s="42">
        <f>SUM([1]Enero!I11,[1]Febrero!I11,[1]Marzo!I11,[1]Abril!I11,[1]Mayo!I11,[1]Junio!I11,[1]Julio!I11,[1]Agosto!I11,[1]Septiembre!I11,[1]Octubre!I11,[1]Noviembre!I11,[1]Diciembre!I11)</f>
        <v>0</v>
      </c>
      <c r="J14" s="43">
        <f>SUM([1]Enero!J11,[1]Febrero!J11,[1]Marzo!J11,[1]Abril!J11,[1]Mayo!J11,[1]Junio!J11,[1]Julio!J11,[1]Agosto!J11,[1]Septiembre!J11,[1]Octubre!J11,[1]Noviembre!J11,[1]Diciembre!J11)</f>
        <v>0</v>
      </c>
      <c r="K14" s="42">
        <f>SUM([1]Enero!K11,[1]Febrero!K11,[1]Marzo!K11,[1]Abril!K11,[1]Mayo!K11,[1]Junio!K11,[1]Julio!K11,[1]Agosto!K11,[1]Septiembre!K11,[1]Octubre!K11,[1]Noviembre!K11,[1]Diciembre!K11)</f>
        <v>0</v>
      </c>
      <c r="L14" s="43">
        <f>SUM([1]Enero!L11,[1]Febrero!L11,[1]Marzo!L11,[1]Abril!L11,[1]Mayo!L11,[1]Junio!L11,[1]Julio!L11,[1]Agosto!L11,[1]Septiembre!L11,[1]Octubre!L11,[1]Noviembre!L11,[1]Diciembre!L11)</f>
        <v>0</v>
      </c>
      <c r="M14" s="44">
        <f>SUM([1]Enero!M11,[1]Febrero!M11,[1]Marzo!M11,[1]Abril!M11,[1]Mayo!M11,[1]Junio!M11,[1]Julio!M11,[1]Agosto!M11,[1]Septiembre!M11,[1]Octubre!M11,[1]Noviembre!M11,[1]Diciembre!M11)</f>
        <v>19</v>
      </c>
      <c r="N14" s="45">
        <f>SUM([1]Enero!N11,[1]Febrero!N11,[1]Marzo!N11,[1]Abril!N11,[1]Mayo!N11,[1]Junio!N11,[1]Julio!N11,[1]Agosto!N11,[1]Septiembre!N11,[1]Octubre!N11,[1]Noviembre!N11,[1]Diciembre!N11)</f>
        <v>19</v>
      </c>
    </row>
    <row r="15" spans="1:14" ht="17.149999999999999" customHeight="1" x14ac:dyDescent="0.25">
      <c r="A15" s="1"/>
      <c r="B15" s="94" t="s">
        <v>9</v>
      </c>
      <c r="C15" s="42">
        <f>SUM([1]Enero!C12,[1]Febrero!C12,[1]Marzo!C12,[1]Abril!C12,[1]Mayo!C12,[1]Junio!C12,[1]Julio!C12,[1]Agosto!C12,[1]Septiembre!C12,[1]Octubre!C12,[1]Noviembre!C12,[1]Diciembre!C12)</f>
        <v>692</v>
      </c>
      <c r="D15" s="43">
        <f>SUM([1]Enero!D12,[1]Febrero!D12,[1]Marzo!D12,[1]Abril!D12,[1]Mayo!D12,[1]Junio!D12,[1]Julio!D12,[1]Agosto!D12,[1]Septiembre!D12,[1]Octubre!D12,[1]Noviembre!D12,[1]Diciembre!D12)</f>
        <v>703</v>
      </c>
      <c r="E15" s="42">
        <f>SUM([1]Enero!E12,[1]Febrero!E12,[1]Marzo!E12,[1]Abril!E12,[1]Mayo!E12,[1]Junio!E12,[1]Julio!E12,[1]Agosto!E12,[1]Septiembre!E12,[1]Octubre!E12,[1]Noviembre!E12,[1]Diciembre!E12)</f>
        <v>0</v>
      </c>
      <c r="F15" s="43">
        <f>SUM([1]Enero!F12,[1]Febrero!F12,[1]Marzo!F12,[1]Abril!F12,[1]Mayo!F12,[1]Junio!F12,[1]Julio!F12,[1]Agosto!F12,[1]Septiembre!F12,[1]Octubre!F12,[1]Noviembre!F12,[1]Diciembre!F12)</f>
        <v>0</v>
      </c>
      <c r="G15" s="42">
        <f>SUM([1]Enero!G12,[1]Febrero!G12,[1]Marzo!G12,[1]Abril!G12,[1]Mayo!G12,[1]Junio!G12,[1]Julio!G12,[1]Agosto!G12,[1]Septiembre!G12,[1]Octubre!G12,[1]Noviembre!G12,[1]Diciembre!G12)</f>
        <v>4</v>
      </c>
      <c r="H15" s="43">
        <f>SUM([1]Enero!H12,[1]Febrero!H12,[1]Marzo!H12,[1]Abril!H12,[1]Mayo!H12,[1]Junio!H12,[1]Julio!H12,[1]Agosto!H12,[1]Septiembre!H12,[1]Octubre!H12,[1]Noviembre!H12,[1]Diciembre!H12)</f>
        <v>4</v>
      </c>
      <c r="I15" s="42">
        <f>SUM([1]Enero!I12,[1]Febrero!I12,[1]Marzo!I12,[1]Abril!I12,[1]Mayo!I12,[1]Junio!I12,[1]Julio!I12,[1]Agosto!I12,[1]Septiembre!I12,[1]Octubre!I12,[1]Noviembre!I12,[1]Diciembre!I12)</f>
        <v>0</v>
      </c>
      <c r="J15" s="43">
        <f>SUM([1]Enero!J12,[1]Febrero!J12,[1]Marzo!J12,[1]Abril!J12,[1]Mayo!J12,[1]Junio!J12,[1]Julio!J12,[1]Agosto!J12,[1]Septiembre!J12,[1]Octubre!J12,[1]Noviembre!J12,[1]Diciembre!J12)</f>
        <v>0</v>
      </c>
      <c r="K15" s="42">
        <f>SUM([1]Enero!K12,[1]Febrero!K12,[1]Marzo!K12,[1]Abril!K12,[1]Mayo!K12,[1]Junio!K12,[1]Julio!K12,[1]Agosto!K12,[1]Septiembre!K12,[1]Octubre!K12,[1]Noviembre!K12,[1]Diciembre!K12)</f>
        <v>0</v>
      </c>
      <c r="L15" s="43">
        <f>SUM([1]Enero!L12,[1]Febrero!L12,[1]Marzo!L12,[1]Abril!L12,[1]Mayo!L12,[1]Junio!L12,[1]Julio!L12,[1]Agosto!L12,[1]Septiembre!L12,[1]Octubre!L12,[1]Noviembre!L12,[1]Diciembre!L12)</f>
        <v>0</v>
      </c>
      <c r="M15" s="44">
        <f>SUM([1]Enero!M12,[1]Febrero!M12,[1]Marzo!M12,[1]Abril!M12,[1]Mayo!M12,[1]Junio!M12,[1]Julio!M12,[1]Agosto!M12,[1]Septiembre!M12,[1]Octubre!M12,[1]Noviembre!M12,[1]Diciembre!M12)</f>
        <v>696</v>
      </c>
      <c r="N15" s="45">
        <f>SUM([1]Enero!N12,[1]Febrero!N12,[1]Marzo!N12,[1]Abril!N12,[1]Mayo!N12,[1]Junio!N12,[1]Julio!N12,[1]Agosto!N12,[1]Septiembre!N12,[1]Octubre!N12,[1]Noviembre!N12,[1]Diciembre!N12)</f>
        <v>707</v>
      </c>
    </row>
    <row r="16" spans="1:14" ht="17.149999999999999" customHeight="1" x14ac:dyDescent="0.25">
      <c r="A16" s="1"/>
      <c r="B16" s="148" t="s">
        <v>80</v>
      </c>
      <c r="C16" s="42">
        <f>SUM([1]Enero!C13,[1]Febrero!C13,[1]Marzo!C13,[1]Abril!C13,[1]Mayo!C13,[1]Junio!C13,[1]Julio!C13,[1]Agosto!C13,[1]Septiembre!C13,[1]Octubre!C13,[1]Noviembre!C13,[1]Diciembre!C13)</f>
        <v>0</v>
      </c>
      <c r="D16" s="43">
        <f>SUM([1]Enero!D13,[1]Febrero!D13,[1]Marzo!D13,[1]Abril!D13,[1]Mayo!D13,[1]Junio!D13,[1]Julio!D13,[1]Agosto!D13,[1]Septiembre!D13,[1]Octubre!D13,[1]Noviembre!D13,[1]Diciembre!D13)</f>
        <v>0</v>
      </c>
      <c r="E16" s="42">
        <f>SUM([1]Enero!E13,[1]Febrero!E13,[1]Marzo!E13,[1]Abril!E13,[1]Mayo!E13,[1]Junio!E13,[1]Julio!E13,[1]Agosto!E13,[1]Septiembre!E13,[1]Octubre!E13,[1]Noviembre!E13,[1]Diciembre!E13)</f>
        <v>0</v>
      </c>
      <c r="F16" s="43">
        <f>SUM([1]Enero!F13,[1]Febrero!F13,[1]Marzo!F13,[1]Abril!F13,[1]Mayo!F13,[1]Junio!F13,[1]Julio!F13,[1]Agosto!F13,[1]Septiembre!F13,[1]Octubre!F13,[1]Noviembre!F13,[1]Diciembre!F13)</f>
        <v>0</v>
      </c>
      <c r="G16" s="42">
        <f>SUM([1]Enero!G13,[1]Febrero!G13,[1]Marzo!G13,[1]Abril!G13,[1]Mayo!G13,[1]Junio!G13,[1]Julio!G13,[1]Agosto!G13,[1]Septiembre!G13,[1]Octubre!G13,[1]Noviembre!G13,[1]Diciembre!G13)</f>
        <v>12</v>
      </c>
      <c r="H16" s="43">
        <f>SUM([1]Enero!H13,[1]Febrero!H13,[1]Marzo!H13,[1]Abril!H13,[1]Mayo!H13,[1]Junio!H13,[1]Julio!H13,[1]Agosto!H13,[1]Septiembre!H13,[1]Octubre!H13,[1]Noviembre!H13,[1]Diciembre!H13)</f>
        <v>16</v>
      </c>
      <c r="I16" s="42">
        <f>SUM([1]Enero!I13,[1]Febrero!I13,[1]Marzo!I13,[1]Abril!I13,[1]Mayo!I13,[1]Junio!I13,[1]Julio!I13,[1]Agosto!I13,[1]Septiembre!I13,[1]Octubre!I13,[1]Noviembre!I13,[1]Diciembre!I13)</f>
        <v>0</v>
      </c>
      <c r="J16" s="43">
        <f>SUM([1]Enero!J13,[1]Febrero!J13,[1]Marzo!J13,[1]Abril!J13,[1]Mayo!J13,[1]Junio!J13,[1]Julio!J13,[1]Agosto!J13,[1]Septiembre!J13,[1]Octubre!J13,[1]Noviembre!J13,[1]Diciembre!J13)</f>
        <v>0</v>
      </c>
      <c r="K16" s="42">
        <f>SUM([1]Enero!K13,[1]Febrero!K13,[1]Marzo!K13,[1]Abril!K13,[1]Mayo!K13,[1]Junio!K13,[1]Julio!K13,[1]Agosto!K13,[1]Septiembre!K13,[1]Octubre!K13,[1]Noviembre!K13,[1]Diciembre!K13)</f>
        <v>0</v>
      </c>
      <c r="L16" s="43">
        <f>SUM([1]Enero!L13,[1]Febrero!L13,[1]Marzo!L13,[1]Abril!L13,[1]Mayo!L13,[1]Junio!L13,[1]Julio!L13,[1]Agosto!L13,[1]Septiembre!L13,[1]Octubre!L13,[1]Noviembre!L13,[1]Diciembre!L13)</f>
        <v>0</v>
      </c>
      <c r="M16" s="44">
        <f>SUM([1]Enero!M13,[1]Febrero!M13,[1]Marzo!M13,[1]Abril!M13,[1]Mayo!M13,[1]Junio!M13,[1]Julio!M13,[1]Agosto!M13,[1]Septiembre!M13,[1]Octubre!M13,[1]Noviembre!M13,[1]Diciembre!M13)</f>
        <v>12</v>
      </c>
      <c r="N16" s="45">
        <f>SUM([1]Enero!N13,[1]Febrero!N13,[1]Marzo!N13,[1]Abril!N13,[1]Mayo!N13,[1]Junio!N13,[1]Julio!N13,[1]Agosto!N13,[1]Septiembre!N13,[1]Octubre!N13,[1]Noviembre!N13,[1]Diciembre!N13)</f>
        <v>16</v>
      </c>
    </row>
    <row r="17" spans="1:17" ht="17.149999999999999" customHeight="1" thickBot="1" x14ac:dyDescent="0.3">
      <c r="A17" s="1"/>
      <c r="B17" s="95" t="s">
        <v>98</v>
      </c>
      <c r="C17" s="47">
        <f>SUM([1]Enero!C14,[1]Febrero!C14,[1]Marzo!C14,[1]Abril!C14,[1]Mayo!C14,[1]Junio!C14,[1]Julio!C14,[1]Agosto!C14,[1]Septiembre!C14,[1]Octubre!C14,[1]Noviembre!C14,[1]Diciembre!C14)</f>
        <v>0</v>
      </c>
      <c r="D17" s="48">
        <f>SUM([1]Enero!D14,[1]Febrero!D14,[1]Marzo!D14,[1]Abril!D14,[1]Mayo!D14,[1]Junio!D14,[1]Julio!D14,[1]Agosto!D14,[1]Septiembre!D14,[1]Octubre!D14,[1]Noviembre!D14,[1]Diciembre!D14)</f>
        <v>0</v>
      </c>
      <c r="E17" s="47">
        <f>SUM([1]Enero!E14,[1]Febrero!E14,[1]Marzo!E14,[1]Abril!E14,[1]Mayo!E14,[1]Junio!E14,[1]Julio!E14,[1]Agosto!E14,[1]Septiembre!E14,[1]Octubre!E14,[1]Noviembre!E14,[1]Diciembre!E14)</f>
        <v>0</v>
      </c>
      <c r="F17" s="48">
        <f>SUM([1]Enero!F14,[1]Febrero!F14,[1]Marzo!F14,[1]Abril!F14,[1]Mayo!F14,[1]Junio!F14,[1]Julio!F14,[1]Agosto!F14,[1]Septiembre!F14,[1]Octubre!F14,[1]Noviembre!F14,[1]Diciembre!F14)</f>
        <v>0</v>
      </c>
      <c r="G17" s="47">
        <f>SUM([1]Enero!G14,[1]Febrero!G14,[1]Marzo!G14,[1]Abril!G14,[1]Mayo!G14,[1]Junio!G14,[1]Julio!G14,[1]Agosto!G14,[1]Septiembre!G14,[1]Octubre!G14,[1]Noviembre!G14,[1]Diciembre!G14)</f>
        <v>0</v>
      </c>
      <c r="H17" s="48">
        <f>SUM([1]Enero!H14,[1]Febrero!H14,[1]Marzo!H14,[1]Abril!H14,[1]Mayo!H14,[1]Junio!H14,[1]Julio!H14,[1]Agosto!H14,[1]Septiembre!H14,[1]Octubre!H14,[1]Noviembre!H14,[1]Diciembre!H14)</f>
        <v>0</v>
      </c>
      <c r="I17" s="47">
        <f>SUM([1]Enero!I14,[1]Febrero!I14,[1]Marzo!I14,[1]Abril!I14,[1]Mayo!I14,[1]Junio!I14,[1]Julio!I14,[1]Agosto!I14,[1]Septiembre!I14,[1]Octubre!I14,[1]Noviembre!I14,[1]Diciembre!I14)</f>
        <v>0</v>
      </c>
      <c r="J17" s="48">
        <f>SUM([1]Enero!J14,[1]Febrero!J14,[1]Marzo!J14,[1]Abril!J14,[1]Mayo!J14,[1]Junio!J14,[1]Julio!J14,[1]Agosto!J14,[1]Septiembre!J14,[1]Octubre!J14,[1]Noviembre!J14,[1]Diciembre!J14)</f>
        <v>0</v>
      </c>
      <c r="K17" s="47">
        <f>SUM([1]Enero!K14,[1]Febrero!K14,[1]Marzo!K14,[1]Abril!K14,[1]Mayo!K14,[1]Junio!K14,[1]Julio!K14,[1]Agosto!K14,[1]Septiembre!K14,[1]Octubre!K14,[1]Noviembre!K14,[1]Diciembre!K14)</f>
        <v>0</v>
      </c>
      <c r="L17" s="48">
        <f>SUM([1]Enero!L14,[1]Febrero!L14,[1]Marzo!L14,[1]Abril!L14,[1]Mayo!L14,[1]Junio!L14,[1]Julio!L14,[1]Agosto!L14,[1]Septiembre!L14,[1]Octubre!L14,[1]Noviembre!L14,[1]Diciembre!L14)</f>
        <v>0</v>
      </c>
      <c r="M17" s="49">
        <f>SUM([1]Enero!M14,[1]Febrero!M14,[1]Marzo!M14,[1]Abril!M14,[1]Mayo!M14,[1]Junio!M14,[1]Julio!M14,[1]Agosto!M14,[1]Septiembre!M14,[1]Octubre!M14,[1]Noviembre!M14,[1]Diciembre!M14)</f>
        <v>0</v>
      </c>
      <c r="N17" s="50">
        <f>SUM([1]Enero!N14,[1]Febrero!N14,[1]Marzo!N14,[1]Abril!N14,[1]Mayo!N14,[1]Junio!N14,[1]Julio!N14,[1]Agosto!N14,[1]Septiembre!N14,[1]Octubre!N14,[1]Noviembre!N14,[1]Diciembre!N14)</f>
        <v>0</v>
      </c>
    </row>
    <row r="18" spans="1:17" ht="17.149999999999999" customHeight="1" thickBot="1" x14ac:dyDescent="0.3">
      <c r="A18" s="1"/>
      <c r="B18" s="96" t="s">
        <v>34</v>
      </c>
      <c r="C18" s="52">
        <f>SUM([1]Enero!C15,[1]Febrero!C15,[1]Marzo!C15,[1]Abril!C15,[1]Mayo!C15,[1]Junio!C15,[1]Julio!C15,[1]Agosto!C15,[1]Septiembre!C15,[1]Octubre!C15,[1]Noviembre!C15,[1]Diciembre!C15)</f>
        <v>0</v>
      </c>
      <c r="D18" s="53">
        <f>SUM([1]Enero!D15,[1]Febrero!D15,[1]Marzo!D15,[1]Abril!D15,[1]Mayo!D15,[1]Junio!D15,[1]Julio!D15,[1]Agosto!D15,[1]Septiembre!D15,[1]Octubre!D15,[1]Noviembre!D15,[1]Diciembre!D15)</f>
        <v>0</v>
      </c>
      <c r="E18" s="52">
        <f>SUM([1]Enero!E15,[1]Febrero!E15,[1]Marzo!E15,[1]Abril!E15,[1]Mayo!E15,[1]Junio!E15,[1]Julio!E15,[1]Agosto!E15,[1]Septiembre!E15,[1]Octubre!E15,[1]Noviembre!E15,[1]Diciembre!E15)</f>
        <v>0</v>
      </c>
      <c r="F18" s="53">
        <f>SUM([1]Enero!F15,[1]Febrero!F15,[1]Marzo!F15,[1]Abril!F15,[1]Mayo!F15,[1]Junio!F15,[1]Julio!F15,[1]Agosto!F15,[1]Septiembre!F15,[1]Octubre!F15,[1]Noviembre!F15,[1]Diciembre!F15)</f>
        <v>0</v>
      </c>
      <c r="G18" s="52">
        <f>SUM([1]Enero!G15,[1]Febrero!G15,[1]Marzo!G15,[1]Abril!G15,[1]Mayo!G15,[1]Junio!G15,[1]Julio!G15,[1]Agosto!G15,[1]Septiembre!G15,[1]Octubre!G15,[1]Noviembre!G15,[1]Diciembre!G15)</f>
        <v>0</v>
      </c>
      <c r="H18" s="53">
        <f>SUM([1]Enero!H15,[1]Febrero!H15,[1]Marzo!H15,[1]Abril!H15,[1]Mayo!H15,[1]Junio!H15,[1]Julio!H15,[1]Agosto!H15,[1]Septiembre!H15,[1]Octubre!H15,[1]Noviembre!H15,[1]Diciembre!H15)</f>
        <v>0</v>
      </c>
      <c r="I18" s="52">
        <f>SUM([1]Enero!I15,[1]Febrero!I15,[1]Marzo!I15,[1]Abril!I15,[1]Mayo!I15,[1]Junio!I15,[1]Julio!I15,[1]Agosto!I15,[1]Septiembre!I15,[1]Octubre!I15,[1]Noviembre!I15,[1]Diciembre!I15)</f>
        <v>0</v>
      </c>
      <c r="J18" s="53">
        <f>SUM([1]Enero!J15,[1]Febrero!J15,[1]Marzo!J15,[1]Abril!J15,[1]Mayo!J15,[1]Junio!J15,[1]Julio!J15,[1]Agosto!J15,[1]Septiembre!J15,[1]Octubre!J15,[1]Noviembre!J15,[1]Diciembre!J15)</f>
        <v>0</v>
      </c>
      <c r="K18" s="52">
        <f>SUM([1]Enero!K15,[1]Febrero!K15,[1]Marzo!K15,[1]Abril!K15,[1]Mayo!K15,[1]Junio!K15,[1]Julio!K15,[1]Agosto!K15,[1]Septiembre!K15,[1]Octubre!K15,[1]Noviembre!K15,[1]Diciembre!K15)</f>
        <v>0</v>
      </c>
      <c r="L18" s="53">
        <f>SUM([1]Enero!L15,[1]Febrero!L15,[1]Marzo!L15,[1]Abril!L15,[1]Mayo!L15,[1]Junio!L15,[1]Julio!L15,[1]Agosto!L15,[1]Septiembre!L15,[1]Octubre!L15,[1]Noviembre!L15,[1]Diciembre!L15)</f>
        <v>0</v>
      </c>
      <c r="M18" s="54">
        <f>SUM([1]Enero!M15,[1]Febrero!M15,[1]Marzo!M15,[1]Abril!M15,[1]Mayo!M15,[1]Junio!M15,[1]Julio!M15,[1]Agosto!M15,[1]Septiembre!M15,[1]Octubre!M15,[1]Noviembre!M15,[1]Diciembre!M15)</f>
        <v>0</v>
      </c>
      <c r="N18" s="55">
        <f>SUM([1]Enero!N15,[1]Febrero!N15,[1]Marzo!N15,[1]Abril!N15,[1]Mayo!N15,[1]Junio!N15,[1]Julio!N15,[1]Agosto!N15,[1]Septiembre!N15,[1]Octubre!N15,[1]Noviembre!N15,[1]Diciembre!N15)</f>
        <v>0</v>
      </c>
    </row>
    <row r="19" spans="1:17" ht="17.149999999999999" customHeight="1" thickBot="1" x14ac:dyDescent="0.4">
      <c r="A19" s="1"/>
      <c r="B19" s="131" t="s">
        <v>33</v>
      </c>
      <c r="C19" s="57"/>
      <c r="D19" s="58"/>
      <c r="E19" s="58"/>
      <c r="F19" s="58"/>
      <c r="G19" s="58"/>
      <c r="H19" s="58"/>
      <c r="I19" s="58"/>
      <c r="J19" s="58"/>
      <c r="K19" s="58"/>
      <c r="L19" s="58"/>
      <c r="M19" s="59"/>
      <c r="N19" s="60"/>
    </row>
    <row r="20" spans="1:17" ht="17.149999999999999" customHeight="1" x14ac:dyDescent="0.25">
      <c r="A20" s="1"/>
      <c r="B20" s="132" t="s">
        <v>81</v>
      </c>
      <c r="C20" s="42">
        <f>SUM([1]Enero!C17,[1]Febrero!C17,[1]Marzo!C17,[1]Abril!C17,[1]Mayo!C17,[1]Junio!C17,[1]Julio!C17,[1]Agosto!C17,[1]Septiembre!C17,[1]Octubre!C17,[1]Noviembre!C17,[1]Diciembre!C17)</f>
        <v>0</v>
      </c>
      <c r="D20" s="43">
        <f>SUM([1]Enero!D17,[1]Febrero!D17,[1]Marzo!D17,[1]Abril!D17,[1]Mayo!D17,[1]Junio!D17,[1]Julio!D17,[1]Agosto!D17,[1]Septiembre!D17,[1]Octubre!D17,[1]Noviembre!D17,[1]Diciembre!D17)</f>
        <v>0</v>
      </c>
      <c r="E20" s="42">
        <f>SUM([1]Enero!E17,[1]Febrero!E17,[1]Marzo!E17,[1]Abril!E17,[1]Mayo!E17,[1]Junio!E17,[1]Julio!E17,[1]Agosto!E17,[1]Septiembre!E17,[1]Octubre!E17,[1]Noviembre!E17,[1]Diciembre!E17)</f>
        <v>7</v>
      </c>
      <c r="F20" s="43">
        <f>SUM([1]Enero!F17,[1]Febrero!F17,[1]Marzo!F17,[1]Abril!F17,[1]Mayo!F17,[1]Junio!F17,[1]Julio!F17,[1]Agosto!F17,[1]Septiembre!F17,[1]Octubre!F17,[1]Noviembre!F17,[1]Diciembre!F17)</f>
        <v>7</v>
      </c>
      <c r="G20" s="42">
        <f>SUM([1]Enero!G17,[1]Febrero!G17,[1]Marzo!G17,[1]Abril!G17,[1]Mayo!G17,[1]Junio!G17,[1]Julio!G17,[1]Agosto!G17,[1]Septiembre!G17,[1]Octubre!G17,[1]Noviembre!G17,[1]Diciembre!G17)</f>
        <v>8</v>
      </c>
      <c r="H20" s="43">
        <f>SUM([1]Enero!H17,[1]Febrero!H17,[1]Marzo!H17,[1]Abril!H17,[1]Mayo!H17,[1]Junio!H17,[1]Julio!H17,[1]Agosto!H17,[1]Septiembre!H17,[1]Octubre!H17,[1]Noviembre!H17,[1]Diciembre!H17)</f>
        <v>8</v>
      </c>
      <c r="I20" s="42">
        <f>SUM([1]Enero!I17,[1]Febrero!I17,[1]Marzo!I17,[1]Abril!I17,[1]Mayo!I17,[1]Junio!I17,[1]Julio!I17,[1]Agosto!I17,[1]Septiembre!I17,[1]Octubre!I17,[1]Noviembre!I17,[1]Diciembre!I17)</f>
        <v>0</v>
      </c>
      <c r="J20" s="43">
        <f>SUM([1]Enero!J17,[1]Febrero!J17,[1]Marzo!J17,[1]Abril!J17,[1]Mayo!J17,[1]Junio!J17,[1]Julio!J17,[1]Agosto!J17,[1]Septiembre!J17,[1]Octubre!J17,[1]Noviembre!J17,[1]Diciembre!J17)</f>
        <v>0</v>
      </c>
      <c r="K20" s="42">
        <f>SUM([1]Enero!K17,[1]Febrero!K17,[1]Marzo!K17,[1]Abril!K17,[1]Mayo!K17,[1]Junio!K17,[1]Julio!K17,[1]Agosto!K17,[1]Septiembre!K17,[1]Octubre!K17,[1]Noviembre!K17,[1]Diciembre!K17)</f>
        <v>0</v>
      </c>
      <c r="L20" s="43">
        <f>SUM([1]Enero!L17,[1]Febrero!L17,[1]Marzo!L17,[1]Abril!L17,[1]Mayo!L17,[1]Junio!L17,[1]Julio!L17,[1]Agosto!L17,[1]Septiembre!L17,[1]Octubre!L17,[1]Noviembre!L17,[1]Diciembre!L17)</f>
        <v>0</v>
      </c>
      <c r="M20" s="44">
        <f>SUM([1]Enero!M17,[1]Febrero!M17,[1]Marzo!M17,[1]Abril!M17,[1]Mayo!M17,[1]Junio!M17,[1]Julio!M17,[1]Agosto!M17,[1]Septiembre!M17,[1]Octubre!M17,[1]Noviembre!M17,[1]Diciembre!M17)</f>
        <v>15</v>
      </c>
      <c r="N20" s="45">
        <f>SUM([1]Enero!N17,[1]Febrero!N17,[1]Marzo!N17,[1]Abril!N17,[1]Mayo!N17,[1]Junio!N17,[1]Julio!N17,[1]Agosto!N17,[1]Septiembre!N17,[1]Octubre!N17,[1]Noviembre!N17,[1]Diciembre!N17)</f>
        <v>15</v>
      </c>
    </row>
    <row r="21" spans="1:17" ht="17.149999999999999" customHeight="1" x14ac:dyDescent="0.25">
      <c r="A21" s="1"/>
      <c r="B21" s="132" t="s">
        <v>82</v>
      </c>
      <c r="C21" s="42">
        <f>SUM([1]Enero!C18,[1]Febrero!C18,[1]Marzo!C18,[1]Abril!C18,[1]Mayo!C18,[1]Junio!C18,[1]Julio!C18,[1]Agosto!C18,[1]Septiembre!C18,[1]Octubre!C18,[1]Noviembre!C18,[1]Diciembre!C18)</f>
        <v>0</v>
      </c>
      <c r="D21" s="43">
        <f>SUM([1]Enero!D18,[1]Febrero!D18,[1]Marzo!D18,[1]Abril!D18,[1]Mayo!D18,[1]Junio!D18,[1]Julio!D18,[1]Agosto!D18,[1]Septiembre!D18,[1]Octubre!D18,[1]Noviembre!D18,[1]Diciembre!D18)</f>
        <v>0</v>
      </c>
      <c r="E21" s="42">
        <f>SUM([1]Enero!E18,[1]Febrero!E18,[1]Marzo!E18,[1]Abril!E18,[1]Mayo!E18,[1]Junio!E18,[1]Julio!E18,[1]Agosto!E18,[1]Septiembre!E18,[1]Octubre!E18,[1]Noviembre!E18,[1]Diciembre!E18)</f>
        <v>0</v>
      </c>
      <c r="F21" s="43">
        <f>SUM([1]Enero!F18,[1]Febrero!F18,[1]Marzo!F18,[1]Abril!F18,[1]Mayo!F18,[1]Junio!F18,[1]Julio!F18,[1]Agosto!F18,[1]Septiembre!F18,[1]Octubre!F18,[1]Noviembre!F18,[1]Diciembre!F18)</f>
        <v>0</v>
      </c>
      <c r="G21" s="42">
        <f>SUM([1]Enero!G18,[1]Febrero!G18,[1]Marzo!G18,[1]Abril!G18,[1]Mayo!G18,[1]Junio!G18,[1]Julio!G18,[1]Agosto!G18,[1]Septiembre!G18,[1]Octubre!G18,[1]Noviembre!G18,[1]Diciembre!G18)</f>
        <v>276</v>
      </c>
      <c r="H21" s="43">
        <f>SUM([1]Enero!H18,[1]Febrero!H18,[1]Marzo!H18,[1]Abril!H18,[1]Mayo!H18,[1]Junio!H18,[1]Julio!H18,[1]Agosto!H18,[1]Septiembre!H18,[1]Octubre!H18,[1]Noviembre!H18,[1]Diciembre!H18)</f>
        <v>276</v>
      </c>
      <c r="I21" s="42">
        <f>SUM([1]Enero!I18,[1]Febrero!I18,[1]Marzo!I18,[1]Abril!I18,[1]Mayo!I18,[1]Junio!I18,[1]Julio!I18,[1]Agosto!I18,[1]Septiembre!I18,[1]Octubre!I18,[1]Noviembre!I18,[1]Diciembre!I18)</f>
        <v>0</v>
      </c>
      <c r="J21" s="43">
        <f>SUM([1]Enero!J18,[1]Febrero!J18,[1]Marzo!J18,[1]Abril!J18,[1]Mayo!J18,[1]Junio!J18,[1]Julio!J18,[1]Agosto!J18,[1]Septiembre!J18,[1]Octubre!J18,[1]Noviembre!J18,[1]Diciembre!J18)</f>
        <v>0</v>
      </c>
      <c r="K21" s="42">
        <f>SUM([1]Enero!K18,[1]Febrero!K18,[1]Marzo!K18,[1]Abril!K18,[1]Mayo!K18,[1]Junio!K18,[1]Julio!K18,[1]Agosto!K18,[1]Septiembre!K18,[1]Octubre!K18,[1]Noviembre!K18,[1]Diciembre!K18)</f>
        <v>0</v>
      </c>
      <c r="L21" s="43">
        <f>SUM([1]Enero!L18,[1]Febrero!L18,[1]Marzo!L18,[1]Abril!L18,[1]Mayo!L18,[1]Junio!L18,[1]Julio!L18,[1]Agosto!L18,[1]Septiembre!L18,[1]Octubre!L18,[1]Noviembre!L18,[1]Diciembre!L18)</f>
        <v>0</v>
      </c>
      <c r="M21" s="44">
        <f>SUM([1]Enero!M18,[1]Febrero!M18,[1]Marzo!M18,[1]Abril!M18,[1]Mayo!M18,[1]Junio!M18,[1]Julio!M18,[1]Agosto!M18,[1]Septiembre!M18,[1]Octubre!M18,[1]Noviembre!M18,[1]Diciembre!M18)</f>
        <v>276</v>
      </c>
      <c r="N21" s="45">
        <f>SUM([1]Enero!N18,[1]Febrero!N18,[1]Marzo!N18,[1]Abril!N18,[1]Mayo!N18,[1]Junio!N18,[1]Julio!N18,[1]Agosto!N18,[1]Septiembre!N18,[1]Octubre!N18,[1]Noviembre!N18,[1]Diciembre!N18)</f>
        <v>276</v>
      </c>
    </row>
    <row r="22" spans="1:17" ht="17.149999999999999" customHeight="1" x14ac:dyDescent="0.25">
      <c r="A22" s="1"/>
      <c r="B22" s="132" t="s">
        <v>83</v>
      </c>
      <c r="C22" s="42">
        <f>SUM([1]Enero!C19,[1]Febrero!C19,[1]Marzo!C19,[1]Abril!C19,[1]Mayo!C19,[1]Junio!C19,[1]Julio!C19,[1]Agosto!C19,[1]Septiembre!C19,[1]Octubre!C19,[1]Noviembre!C19,[1]Diciembre!C19)</f>
        <v>0</v>
      </c>
      <c r="D22" s="43">
        <f>SUM([1]Enero!D19,[1]Febrero!D19,[1]Marzo!D19,[1]Abril!D19,[1]Mayo!D19,[1]Junio!D19,[1]Julio!D19,[1]Agosto!D19,[1]Septiembre!D19,[1]Octubre!D19,[1]Noviembre!D19,[1]Diciembre!D19)</f>
        <v>0</v>
      </c>
      <c r="E22" s="42">
        <f>SUM([1]Enero!E19,[1]Febrero!E19,[1]Marzo!E19,[1]Abril!E19,[1]Mayo!E19,[1]Junio!E19,[1]Julio!E19,[1]Agosto!E19,[1]Septiembre!E19,[1]Octubre!E19,[1]Noviembre!E19,[1]Diciembre!E19)</f>
        <v>8</v>
      </c>
      <c r="F22" s="43">
        <f>SUM([1]Enero!F19,[1]Febrero!F19,[1]Marzo!F19,[1]Abril!F19,[1]Mayo!F19,[1]Junio!F19,[1]Julio!F19,[1]Agosto!F19,[1]Septiembre!F19,[1]Octubre!F19,[1]Noviembre!F19,[1]Diciembre!F19)</f>
        <v>8</v>
      </c>
      <c r="G22" s="42">
        <f>SUM([1]Enero!G19,[1]Febrero!G19,[1]Marzo!G19,[1]Abril!G19,[1]Mayo!G19,[1]Junio!G19,[1]Julio!G19,[1]Agosto!G19,[1]Septiembre!G19,[1]Octubre!G19,[1]Noviembre!G19,[1]Diciembre!G19)</f>
        <v>3459</v>
      </c>
      <c r="H22" s="43">
        <f>SUM([1]Enero!H19,[1]Febrero!H19,[1]Marzo!H19,[1]Abril!H19,[1]Mayo!H19,[1]Junio!H19,[1]Julio!H19,[1]Agosto!H19,[1]Septiembre!H19,[1]Octubre!H19,[1]Noviembre!H19,[1]Diciembre!H19)</f>
        <v>3459</v>
      </c>
      <c r="I22" s="42">
        <f>SUM([1]Enero!I19,[1]Febrero!I19,[1]Marzo!I19,[1]Abril!I19,[1]Mayo!I19,[1]Junio!I19,[1]Julio!I19,[1]Agosto!I19,[1]Septiembre!I19,[1]Octubre!I19,[1]Noviembre!I19,[1]Diciembre!I19)</f>
        <v>0</v>
      </c>
      <c r="J22" s="43">
        <f>SUM([1]Enero!J19,[1]Febrero!J19,[1]Marzo!J19,[1]Abril!J19,[1]Mayo!J19,[1]Junio!J19,[1]Julio!J19,[1]Agosto!J19,[1]Septiembre!J19,[1]Octubre!J19,[1]Noviembre!J19,[1]Diciembre!J19)</f>
        <v>0</v>
      </c>
      <c r="K22" s="42">
        <f>SUM([1]Enero!K19,[1]Febrero!K19,[1]Marzo!K19,[1]Abril!K19,[1]Mayo!K19,[1]Junio!K19,[1]Julio!K19,[1]Agosto!K19,[1]Septiembre!K19,[1]Octubre!K19,[1]Noviembre!K19,[1]Diciembre!K19)</f>
        <v>0</v>
      </c>
      <c r="L22" s="43">
        <f>SUM([1]Enero!L19,[1]Febrero!L19,[1]Marzo!L19,[1]Abril!L19,[1]Mayo!L19,[1]Junio!L19,[1]Julio!L19,[1]Agosto!L19,[1]Septiembre!L19,[1]Octubre!L19,[1]Noviembre!L19,[1]Diciembre!L19)</f>
        <v>0</v>
      </c>
      <c r="M22" s="44">
        <f>SUM([1]Enero!M19,[1]Febrero!M19,[1]Marzo!M19,[1]Abril!M19,[1]Mayo!M19,[1]Junio!M19,[1]Julio!M19,[1]Agosto!M19,[1]Septiembre!M19,[1]Octubre!M19,[1]Noviembre!M19,[1]Diciembre!M19)</f>
        <v>3467</v>
      </c>
      <c r="N22" s="45">
        <f>SUM([1]Enero!N19,[1]Febrero!N19,[1]Marzo!N19,[1]Abril!N19,[1]Mayo!N19,[1]Junio!N19,[1]Julio!N19,[1]Agosto!N19,[1]Septiembre!N19,[1]Octubre!N19,[1]Noviembre!N19,[1]Diciembre!N19)</f>
        <v>3467</v>
      </c>
    </row>
    <row r="23" spans="1:17" ht="17.149999999999999" customHeight="1" thickBot="1" x14ac:dyDescent="0.3">
      <c r="A23" s="1"/>
      <c r="B23" s="133" t="s">
        <v>12</v>
      </c>
      <c r="C23" s="42">
        <f>SUM([1]Enero!C20,[1]Febrero!C20,[1]Marzo!C20,[1]Abril!C20,[1]Mayo!C20,[1]Junio!C20,[1]Julio!C20,[1]Agosto!C20,[1]Septiembre!C20,[1]Octubre!C20,[1]Noviembre!C20,[1]Diciembre!C20)</f>
        <v>0</v>
      </c>
      <c r="D23" s="43">
        <f>SUM([1]Enero!D20,[1]Febrero!D20,[1]Marzo!D20,[1]Abril!D20,[1]Mayo!D20,[1]Junio!D20,[1]Julio!D20,[1]Agosto!D20,[1]Septiembre!D20,[1]Octubre!D20,[1]Noviembre!D20,[1]Diciembre!D20)</f>
        <v>0</v>
      </c>
      <c r="E23" s="42">
        <f>SUM([1]Enero!E20,[1]Febrero!E20,[1]Marzo!E20,[1]Abril!E20,[1]Mayo!E20,[1]Junio!E20,[1]Julio!E20,[1]Agosto!E20,[1]Septiembre!E20,[1]Octubre!E20,[1]Noviembre!E20,[1]Diciembre!E20)</f>
        <v>203</v>
      </c>
      <c r="F23" s="43">
        <f>SUM([1]Enero!F20,[1]Febrero!F20,[1]Marzo!F20,[1]Abril!F20,[1]Mayo!F20,[1]Junio!F20,[1]Julio!F20,[1]Agosto!F20,[1]Septiembre!F20,[1]Octubre!F20,[1]Noviembre!F20,[1]Diciembre!F20)</f>
        <v>203</v>
      </c>
      <c r="G23" s="42">
        <f>SUM([1]Enero!G20,[1]Febrero!G20,[1]Marzo!G20,[1]Abril!G20,[1]Mayo!G20,[1]Junio!G20,[1]Julio!G20,[1]Agosto!G20,[1]Septiembre!G20,[1]Octubre!G20,[1]Noviembre!G20,[1]Diciembre!G20)</f>
        <v>4536</v>
      </c>
      <c r="H23" s="43">
        <f>SUM([1]Enero!H20,[1]Febrero!H20,[1]Marzo!H20,[1]Abril!H20,[1]Mayo!H20,[1]Junio!H20,[1]Julio!H20,[1]Agosto!H20,[1]Septiembre!H20,[1]Octubre!H20,[1]Noviembre!H20,[1]Diciembre!H20)</f>
        <v>4536</v>
      </c>
      <c r="I23" s="42">
        <f>SUM([1]Enero!I20,[1]Febrero!I20,[1]Marzo!I20,[1]Abril!I20,[1]Mayo!I20,[1]Junio!I20,[1]Julio!I20,[1]Agosto!I20,[1]Septiembre!I20,[1]Octubre!I20,[1]Noviembre!I20,[1]Diciembre!I20)</f>
        <v>0</v>
      </c>
      <c r="J23" s="43">
        <f>SUM([1]Enero!J20,[1]Febrero!J20,[1]Marzo!J20,[1]Abril!J20,[1]Mayo!J20,[1]Junio!J20,[1]Julio!J20,[1]Agosto!J20,[1]Septiembre!J20,[1]Octubre!J20,[1]Noviembre!J20,[1]Diciembre!J20)</f>
        <v>0</v>
      </c>
      <c r="K23" s="42">
        <f>SUM([1]Enero!K20,[1]Febrero!K20,[1]Marzo!K20,[1]Abril!K20,[1]Mayo!K20,[1]Junio!K20,[1]Julio!K20,[1]Agosto!K20,[1]Septiembre!K20,[1]Octubre!K20,[1]Noviembre!K20,[1]Diciembre!K20)</f>
        <v>0</v>
      </c>
      <c r="L23" s="43">
        <f>SUM([1]Enero!L20,[1]Febrero!L20,[1]Marzo!L20,[1]Abril!L20,[1]Mayo!L20,[1]Junio!L20,[1]Julio!L20,[1]Agosto!L20,[1]Septiembre!L20,[1]Octubre!L20,[1]Noviembre!L20,[1]Diciembre!L20)</f>
        <v>0</v>
      </c>
      <c r="M23" s="44">
        <f>SUM([1]Enero!M20,[1]Febrero!M20,[1]Marzo!M20,[1]Abril!M20,[1]Mayo!M20,[1]Junio!M20,[1]Julio!M20,[1]Agosto!M20,[1]Septiembre!M20,[1]Octubre!M20,[1]Noviembre!M20,[1]Diciembre!M20)</f>
        <v>4739</v>
      </c>
      <c r="N23" s="45">
        <f>SUM([1]Enero!N20,[1]Febrero!N20,[1]Marzo!N20,[1]Abril!N20,[1]Mayo!N20,[1]Junio!N20,[1]Julio!N20,[1]Agosto!N20,[1]Septiembre!N20,[1]Octubre!N20,[1]Noviembre!N20,[1]Diciembre!N20)</f>
        <v>4739</v>
      </c>
    </row>
    <row r="24" spans="1:17" ht="17.149999999999999" customHeight="1" thickBot="1" x14ac:dyDescent="0.4">
      <c r="A24" s="1"/>
      <c r="B24" s="134" t="s">
        <v>32</v>
      </c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9"/>
      <c r="N24" s="60"/>
    </row>
    <row r="25" spans="1:17" ht="17.149999999999999" customHeight="1" x14ac:dyDescent="0.25">
      <c r="A25" s="1"/>
      <c r="B25" s="135" t="s">
        <v>84</v>
      </c>
      <c r="C25" s="65">
        <f>SUM([1]Enero!C22,[1]Febrero!C22,[1]Marzo!C22,[1]Abril!C22,[1]Mayo!C22,[1]Junio!C22,[1]Julio!C22,[1]Agosto!C22,[1]Septiembre!C22,[1]Octubre!C22,[1]Noviembre!C22,[1]Diciembre!C22)</f>
        <v>0</v>
      </c>
      <c r="D25" s="136">
        <f>SUM([1]Enero!D22,[1]Febrero!D22,[1]Marzo!D22,[1]Abril!D22,[1]Mayo!D22,[1]Junio!D22,[1]Julio!D22,[1]Agosto!D22,[1]Septiembre!D22,[1]Octubre!D22,[1]Noviembre!D22,[1]Diciembre!D22)</f>
        <v>0</v>
      </c>
      <c r="E25" s="137">
        <f>SUM([1]Enero!E22,[1]Febrero!E22,[1]Marzo!E22,[1]Abril!E22,[1]Mayo!E22,[1]Junio!E22,[1]Julio!E22,[1]Agosto!E22,[1]Septiembre!E22,[1]Octubre!E22,[1]Noviembre!E22,[1]Diciembre!E22)</f>
        <v>1</v>
      </c>
      <c r="F25" s="138">
        <f>SUM([1]Enero!F22,[1]Febrero!F22,[1]Marzo!F22,[1]Abril!F22,[1]Mayo!F22,[1]Junio!F22,[1]Julio!F22,[1]Agosto!F22,[1]Septiembre!F22,[1]Octubre!F22,[1]Noviembre!F22,[1]Diciembre!F22)</f>
        <v>1</v>
      </c>
      <c r="G25" s="65">
        <f>SUM([1]Enero!G22,[1]Febrero!G22,[1]Marzo!G22,[1]Abril!G22,[1]Mayo!G22,[1]Junio!G22,[1]Julio!G22,[1]Agosto!G22,[1]Septiembre!G22,[1]Octubre!G22,[1]Noviembre!G22,[1]Diciembre!G22)</f>
        <v>571</v>
      </c>
      <c r="H25" s="53">
        <f>SUM([1]Enero!H22,[1]Febrero!H22,[1]Marzo!H22,[1]Abril!H22,[1]Mayo!H22,[1]Junio!H22,[1]Julio!H22,[1]Agosto!H22,[1]Septiembre!H22,[1]Octubre!H22,[1]Noviembre!H22,[1]Diciembre!H22)</f>
        <v>571</v>
      </c>
      <c r="I25" s="52">
        <f>SUM([1]Enero!I22,[1]Febrero!I22,[1]Marzo!I22,[1]Abril!I22,[1]Mayo!I22,[1]Junio!I22,[1]Julio!I22,[1]Agosto!I22,[1]Septiembre!I22,[1]Octubre!I22,[1]Noviembre!I22,[1]Diciembre!I22)</f>
        <v>0</v>
      </c>
      <c r="J25" s="136">
        <f>SUM([1]Enero!J22,[1]Febrero!J22,[1]Marzo!J22,[1]Abril!J22,[1]Mayo!J22,[1]Junio!J22,[1]Julio!J22,[1]Agosto!J22,[1]Septiembre!J22,[1]Octubre!J22,[1]Noviembre!J22,[1]Diciembre!J22)</f>
        <v>0</v>
      </c>
      <c r="K25" s="137">
        <f>SUM([1]Enero!K22,[1]Febrero!K22,[1]Marzo!K22,[1]Abril!K22,[1]Mayo!K22,[1]Junio!K22,[1]Julio!K22,[1]Agosto!K22,[1]Septiembre!K22,[1]Octubre!K22,[1]Noviembre!K22,[1]Diciembre!K22)</f>
        <v>0</v>
      </c>
      <c r="L25" s="138">
        <f>SUM([1]Enero!L22,[1]Febrero!L22,[1]Marzo!L22,[1]Abril!L22,[1]Mayo!L22,[1]Junio!L22,[1]Julio!L22,[1]Agosto!L22,[1]Septiembre!L22,[1]Octubre!L22,[1]Noviembre!L22,[1]Diciembre!L22)</f>
        <v>0</v>
      </c>
      <c r="M25" s="139">
        <f>SUM([1]Enero!M22,[1]Febrero!M22,[1]Marzo!M22,[1]Abril!M22,[1]Mayo!M22,[1]Junio!M22,[1]Julio!M22,[1]Agosto!M22,[1]Septiembre!M22,[1]Octubre!M22,[1]Noviembre!M22,[1]Diciembre!M22)</f>
        <v>572</v>
      </c>
      <c r="N25" s="55">
        <f>SUM([1]Enero!N22,[1]Febrero!N22,[1]Marzo!N22,[1]Abril!N22,[1]Mayo!N22,[1]Junio!N22,[1]Julio!N22,[1]Agosto!N22,[1]Septiembre!N22,[1]Octubre!N22,[1]Noviembre!N22,[1]Diciembre!N22)</f>
        <v>572</v>
      </c>
    </row>
    <row r="26" spans="1:17" ht="17.149999999999999" customHeight="1" x14ac:dyDescent="0.25">
      <c r="A26" s="1"/>
      <c r="B26" s="132" t="s">
        <v>85</v>
      </c>
      <c r="C26" s="66">
        <f>SUM([1]Enero!C23,[1]Febrero!C23,[1]Marzo!C23,[1]Abril!C23,[1]Mayo!C23,[1]Junio!C23,[1]Julio!C23,[1]Agosto!C23,[1]Septiembre!C23,[1]Octubre!C23,[1]Noviembre!C23,[1]Diciembre!C23)</f>
        <v>9328</v>
      </c>
      <c r="D26" s="140">
        <f>SUM([1]Enero!D23,[1]Febrero!D23,[1]Marzo!D23,[1]Abril!D23,[1]Mayo!D23,[1]Junio!D23,[1]Julio!D23,[1]Agosto!D23,[1]Septiembre!D23,[1]Octubre!D23,[1]Noviembre!D23,[1]Diciembre!D23)</f>
        <v>18656</v>
      </c>
      <c r="E26" s="42">
        <f>SUM([1]Enero!E23,[1]Febrero!E23,[1]Marzo!E23,[1]Abril!E23,[1]Mayo!E23,[1]Junio!E23,[1]Julio!E23,[1]Agosto!E23,[1]Septiembre!E23,[1]Octubre!E23,[1]Noviembre!E23,[1]Diciembre!E23)</f>
        <v>0</v>
      </c>
      <c r="F26" s="43">
        <f>SUM([1]Enero!F23,[1]Febrero!F23,[1]Marzo!F23,[1]Abril!F23,[1]Mayo!F23,[1]Junio!F23,[1]Julio!F23,[1]Agosto!F23,[1]Septiembre!F23,[1]Octubre!F23,[1]Noviembre!F23,[1]Diciembre!F23)</f>
        <v>0</v>
      </c>
      <c r="G26" s="66">
        <f>SUM([1]Enero!G23,[1]Febrero!G23,[1]Marzo!G23,[1]Abril!G23,[1]Mayo!G23,[1]Junio!G23,[1]Julio!G23,[1]Agosto!G23,[1]Septiembre!G23,[1]Octubre!G23,[1]Noviembre!G23,[1]Diciembre!G23)</f>
        <v>603</v>
      </c>
      <c r="H26" s="67">
        <f>SUM([1]Enero!H23,[1]Febrero!H23,[1]Marzo!H23,[1]Abril!H23,[1]Mayo!H23,[1]Junio!H23,[1]Julio!H23,[1]Agosto!H23,[1]Septiembre!H23,[1]Octubre!H23,[1]Noviembre!H23,[1]Diciembre!H23)</f>
        <v>626</v>
      </c>
      <c r="I26" s="67">
        <f>SUM([1]Enero!I23,[1]Febrero!I23,[1]Marzo!I23,[1]Abril!I23,[1]Mayo!I23,[1]Junio!I23,[1]Julio!I23,[1]Agosto!I23,[1]Septiembre!I23,[1]Octubre!I23,[1]Noviembre!I23,[1]Diciembre!I23)</f>
        <v>1</v>
      </c>
      <c r="J26" s="140">
        <f>SUM([1]Enero!J23,[1]Febrero!J23,[1]Marzo!J23,[1]Abril!J23,[1]Mayo!J23,[1]Junio!J23,[1]Julio!J23,[1]Agosto!J23,[1]Septiembre!J23,[1]Octubre!J23,[1]Noviembre!J23,[1]Diciembre!J23)</f>
        <v>1</v>
      </c>
      <c r="K26" s="42">
        <f>SUM([1]Enero!K23,[1]Febrero!K23,[1]Marzo!K23,[1]Abril!K23,[1]Mayo!K23,[1]Junio!K23,[1]Julio!K23,[1]Agosto!K23,[1]Septiembre!K23,[1]Octubre!K23,[1]Noviembre!K23,[1]Diciembre!K23)</f>
        <v>1</v>
      </c>
      <c r="L26" s="43">
        <f>SUM([1]Enero!L23,[1]Febrero!L23,[1]Marzo!L23,[1]Abril!L23,[1]Mayo!L23,[1]Junio!L23,[1]Julio!L23,[1]Agosto!L23,[1]Septiembre!L23,[1]Octubre!L23,[1]Noviembre!L23,[1]Diciembre!L23)</f>
        <v>1</v>
      </c>
      <c r="M26" s="141">
        <f>SUM([1]Enero!M23,[1]Febrero!M23,[1]Marzo!M23,[1]Abril!M23,[1]Mayo!M23,[1]Junio!M23,[1]Julio!M23,[1]Agosto!M23,[1]Septiembre!M23,[1]Octubre!M23,[1]Noviembre!M23,[1]Diciembre!M23)</f>
        <v>9933</v>
      </c>
      <c r="N26" s="68">
        <f>SUM([1]Enero!N23,[1]Febrero!N23,[1]Marzo!N23,[1]Abril!N23,[1]Mayo!N23,[1]Junio!N23,[1]Julio!N23,[1]Agosto!N23,[1]Septiembre!N23,[1]Octubre!N23,[1]Noviembre!N23,[1]Diciembre!N23)</f>
        <v>19284</v>
      </c>
    </row>
    <row r="27" spans="1:17" ht="17.149999999999999" customHeight="1" thickBot="1" x14ac:dyDescent="0.3">
      <c r="A27" s="1"/>
      <c r="B27" s="133" t="s">
        <v>80</v>
      </c>
      <c r="C27" s="65">
        <f>SUM([1]Enero!C24,[1]Febrero!C24,[1]Marzo!C24,[1]Abril!C24,[1]Mayo!C24,[1]Junio!C24,[1]Julio!C24,[1]Agosto!C24,[1]Septiembre!C24,[1]Octubre!C24,[1]Noviembre!C24,[1]Diciembre!C24)</f>
        <v>0</v>
      </c>
      <c r="D27" s="136">
        <f>SUM([1]Enero!D24,[1]Febrero!D24,[1]Marzo!D24,[1]Abril!D24,[1]Mayo!D24,[1]Junio!D24,[1]Julio!D24,[1]Agosto!D24,[1]Septiembre!D24,[1]Octubre!D24,[1]Noviembre!D24,[1]Diciembre!D24)</f>
        <v>0</v>
      </c>
      <c r="E27" s="80">
        <f>SUM([1]Enero!E24,[1]Febrero!E24,[1]Marzo!E24,[1]Abril!E24,[1]Mayo!E24,[1]Junio!E24,[1]Julio!E24,[1]Agosto!E24,[1]Septiembre!E24,[1]Octubre!E24,[1]Noviembre!E24,[1]Diciembre!E24)</f>
        <v>0</v>
      </c>
      <c r="F27" s="81">
        <f>SUM([1]Enero!F24,[1]Febrero!F24,[1]Marzo!F24,[1]Abril!F24,[1]Mayo!F24,[1]Junio!F24,[1]Julio!F24,[1]Agosto!F24,[1]Septiembre!F24,[1]Octubre!F24,[1]Noviembre!F24,[1]Diciembre!F24)</f>
        <v>0</v>
      </c>
      <c r="G27" s="65">
        <f>SUM([1]Enero!G24,[1]Febrero!G24,[1]Marzo!G24,[1]Abril!G24,[1]Mayo!G24,[1]Junio!G24,[1]Julio!G24,[1]Agosto!G24,[1]Septiembre!G24,[1]Octubre!G24,[1]Noviembre!G24,[1]Diciembre!G24)</f>
        <v>28</v>
      </c>
      <c r="H27" s="53">
        <f>SUM([1]Enero!H24,[1]Febrero!H24,[1]Marzo!H24,[1]Abril!H24,[1]Mayo!H24,[1]Junio!H24,[1]Julio!H24,[1]Agosto!H24,[1]Septiembre!H24,[1]Octubre!H24,[1]Noviembre!H24,[1]Diciembre!H24)</f>
        <v>393</v>
      </c>
      <c r="I27" s="52">
        <f>SUM([1]Enero!I24,[1]Febrero!I24,[1]Marzo!I24,[1]Abril!I24,[1]Mayo!I24,[1]Junio!I24,[1]Julio!I24,[1]Agosto!I24,[1]Septiembre!I24,[1]Octubre!I24,[1]Noviembre!I24,[1]Diciembre!I24)</f>
        <v>0</v>
      </c>
      <c r="J27" s="136">
        <f>SUM([1]Enero!J24,[1]Febrero!J24,[1]Marzo!J24,[1]Abril!J24,[1]Mayo!J24,[1]Junio!J24,[1]Julio!J24,[1]Agosto!J24,[1]Septiembre!J24,[1]Octubre!J24,[1]Noviembre!J24,[1]Diciembre!J24)</f>
        <v>0</v>
      </c>
      <c r="K27" s="80">
        <f>SUM([1]Enero!K24,[1]Febrero!K24,[1]Marzo!K24,[1]Abril!K24,[1]Mayo!K24,[1]Junio!K24,[1]Julio!K24,[1]Agosto!K24,[1]Septiembre!K24,[1]Octubre!K24,[1]Noviembre!K24,[1]Diciembre!K24)</f>
        <v>0</v>
      </c>
      <c r="L27" s="81">
        <f>SUM([1]Enero!L24,[1]Febrero!L24,[1]Marzo!L24,[1]Abril!L24,[1]Mayo!L24,[1]Junio!L24,[1]Julio!L24,[1]Agosto!L24,[1]Septiembre!L24,[1]Octubre!L24,[1]Noviembre!L24,[1]Diciembre!L24)</f>
        <v>0</v>
      </c>
      <c r="M27" s="139">
        <f>SUM([1]Enero!M24,[1]Febrero!M24,[1]Marzo!M24,[1]Abril!M24,[1]Mayo!M24,[1]Junio!M24,[1]Julio!M24,[1]Agosto!M24,[1]Septiembre!M24,[1]Octubre!M24,[1]Noviembre!M24,[1]Diciembre!M24)</f>
        <v>28</v>
      </c>
      <c r="N27" s="55">
        <f>SUM([1]Enero!N24,[1]Febrero!N24,[1]Marzo!N24,[1]Abril!N24,[1]Mayo!N24,[1]Junio!N24,[1]Julio!N24,[1]Agosto!N24,[1]Septiembre!N24,[1]Octubre!N24,[1]Noviembre!N24,[1]Diciembre!N24)</f>
        <v>393</v>
      </c>
    </row>
    <row r="28" spans="1:17" ht="17.149999999999999" customHeight="1" thickBot="1" x14ac:dyDescent="0.3">
      <c r="A28" s="1"/>
      <c r="B28" s="142" t="s">
        <v>31</v>
      </c>
      <c r="C28" s="70">
        <f>SUM([1]Enero!C25,[1]Febrero!C25,[1]Marzo!C25,[1]Abril!C25,[1]Mayo!C25,[1]Junio!C25,[1]Julio!C25,[1]Agosto!C25,[1]Septiembre!C25,[1]Octubre!C25,[1]Noviembre!C25,[1]Diciembre!C25)</f>
        <v>1337</v>
      </c>
      <c r="D28" s="71">
        <f>SUM([1]Enero!D25,[1]Febrero!D25,[1]Marzo!D25,[1]Abril!D25,[1]Mayo!D25,[1]Junio!D25,[1]Julio!D25,[1]Agosto!D25,[1]Septiembre!D25,[1]Octubre!D25,[1]Noviembre!D25,[1]Diciembre!D25)</f>
        <v>2066</v>
      </c>
      <c r="E28" s="70">
        <f>SUM([1]Enero!E25,[1]Febrero!E25,[1]Marzo!E25,[1]Abril!E25,[1]Mayo!E25,[1]Junio!E25,[1]Julio!E25,[1]Agosto!E25,[1]Septiembre!E25,[1]Octubre!E25,[1]Noviembre!E25,[1]Diciembre!E25)</f>
        <v>0</v>
      </c>
      <c r="F28" s="71">
        <f>SUM([1]Enero!F25,[1]Febrero!F25,[1]Marzo!F25,[1]Abril!F25,[1]Mayo!F25,[1]Junio!F25,[1]Julio!F25,[1]Agosto!F25,[1]Septiembre!F25,[1]Octubre!F25,[1]Noviembre!F25,[1]Diciembre!F25)</f>
        <v>0</v>
      </c>
      <c r="G28" s="70">
        <f>SUM([1]Enero!G25,[1]Febrero!G25,[1]Marzo!G25,[1]Abril!G25,[1]Mayo!G25,[1]Junio!G25,[1]Julio!G25,[1]Agosto!G25,[1]Septiembre!G25,[1]Octubre!G25,[1]Noviembre!G25,[1]Diciembre!G25)</f>
        <v>102</v>
      </c>
      <c r="H28" s="71">
        <f>SUM([1]Enero!H25,[1]Febrero!H25,[1]Marzo!H25,[1]Abril!H25,[1]Mayo!H25,[1]Junio!H25,[1]Julio!H25,[1]Agosto!H25,[1]Septiembre!H25,[1]Octubre!H25,[1]Noviembre!H25,[1]Diciembre!H25)</f>
        <v>105</v>
      </c>
      <c r="I28" s="70">
        <f>SUM([1]Enero!I25,[1]Febrero!I25,[1]Marzo!I25,[1]Abril!I25,[1]Mayo!I25,[1]Junio!I25,[1]Julio!I25,[1]Agosto!I25,[1]Septiembre!I25,[1]Octubre!I25,[1]Noviembre!I25,[1]Diciembre!I25)</f>
        <v>0</v>
      </c>
      <c r="J28" s="71">
        <f>SUM([1]Enero!J25,[1]Febrero!J25,[1]Marzo!J25,[1]Abril!J25,[1]Mayo!J25,[1]Junio!J25,[1]Julio!J25,[1]Agosto!J25,[1]Septiembre!J25,[1]Octubre!J25,[1]Noviembre!J25,[1]Diciembre!J25)</f>
        <v>0</v>
      </c>
      <c r="K28" s="70">
        <f>SUM([1]Enero!K25,[1]Febrero!K25,[1]Marzo!K25,[1]Abril!K25,[1]Mayo!K25,[1]Junio!K25,[1]Julio!K25,[1]Agosto!K25,[1]Septiembre!K25,[1]Octubre!K25,[1]Noviembre!K25,[1]Diciembre!K25)</f>
        <v>0</v>
      </c>
      <c r="L28" s="71">
        <f>SUM([1]Enero!L25,[1]Febrero!L25,[1]Marzo!L25,[1]Abril!L25,[1]Mayo!L25,[1]Junio!L25,[1]Julio!L25,[1]Agosto!L25,[1]Septiembre!L25,[1]Octubre!L25,[1]Noviembre!L25,[1]Diciembre!L25)</f>
        <v>0</v>
      </c>
      <c r="M28" s="72">
        <f>SUM([1]Enero!M25,[1]Febrero!M25,[1]Marzo!M25,[1]Abril!M25,[1]Mayo!M25,[1]Junio!M25,[1]Julio!M25,[1]Agosto!M25,[1]Septiembre!M25,[1]Octubre!M25,[1]Noviembre!M25,[1]Diciembre!M25)</f>
        <v>1439</v>
      </c>
      <c r="N28" s="73">
        <f>SUM([1]Enero!N25,[1]Febrero!N25,[1]Marzo!N25,[1]Abril!N25,[1]Mayo!N25,[1]Junio!N25,[1]Julio!N25,[1]Agosto!N25,[1]Septiembre!N25,[1]Octubre!N25,[1]Noviembre!N25,[1]Diciembre!N25)</f>
        <v>2171</v>
      </c>
    </row>
    <row r="29" spans="1:17" ht="17.149999999999999" customHeight="1" thickBot="1" x14ac:dyDescent="0.4">
      <c r="A29" s="1"/>
      <c r="B29" s="101" t="s">
        <v>30</v>
      </c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9"/>
      <c r="N29" s="60"/>
    </row>
    <row r="30" spans="1:17" ht="17.149999999999999" customHeight="1" x14ac:dyDescent="0.25">
      <c r="A30" s="1"/>
      <c r="B30" s="94" t="s">
        <v>86</v>
      </c>
      <c r="C30" s="42">
        <f>SUM([1]Enero!C27,[1]Febrero!C27,[1]Marzo!C27,[1]Abril!C27,[1]Mayo!C27,[1]Junio!C27,[1]Julio!C27,[1]Agosto!C27,[1]Septiembre!C27,[1]Octubre!C27,[1]Noviembre!C27,[1]Diciembre!C27)</f>
        <v>755</v>
      </c>
      <c r="D30" s="43">
        <f>SUM([1]Enero!D27,[1]Febrero!D27,[1]Marzo!D27,[1]Abril!D27,[1]Mayo!D27,[1]Junio!D27,[1]Julio!D27,[1]Agosto!D27,[1]Septiembre!D27,[1]Octubre!D27,[1]Noviembre!D27,[1]Diciembre!D27)</f>
        <v>827</v>
      </c>
      <c r="E30" s="42">
        <f>SUM([1]Enero!E27,[1]Febrero!E27,[1]Marzo!E27,[1]Abril!E27,[1]Mayo!E27,[1]Junio!E27,[1]Julio!E27,[1]Agosto!E27,[1]Septiembre!E27,[1]Octubre!E27,[1]Noviembre!E27,[1]Diciembre!E27)</f>
        <v>21</v>
      </c>
      <c r="F30" s="43">
        <f>SUM([1]Enero!F27,[1]Febrero!F27,[1]Marzo!F27,[1]Abril!F27,[1]Mayo!F27,[1]Junio!F27,[1]Julio!F27,[1]Agosto!F27,[1]Septiembre!F27,[1]Octubre!F27,[1]Noviembre!F27,[1]Diciembre!F27)</f>
        <v>21</v>
      </c>
      <c r="G30" s="42">
        <f>SUM([1]Enero!G27,[1]Febrero!G27,[1]Marzo!G27,[1]Abril!G27,[1]Mayo!G27,[1]Junio!G27,[1]Julio!G27,[1]Agosto!G27,[1]Septiembre!G27,[1]Octubre!G27,[1]Noviembre!G27,[1]Diciembre!G27)</f>
        <v>960</v>
      </c>
      <c r="H30" s="43">
        <f>SUM([1]Enero!H27,[1]Febrero!H27,[1]Marzo!H27,[1]Abril!H27,[1]Mayo!H27,[1]Junio!H27,[1]Julio!H27,[1]Agosto!H27,[1]Septiembre!H27,[1]Octubre!H27,[1]Noviembre!H27,[1]Diciembre!H27)</f>
        <v>1438</v>
      </c>
      <c r="I30" s="42">
        <f>SUM([1]Enero!I27,[1]Febrero!I27,[1]Marzo!I27,[1]Abril!I27,[1]Mayo!I27,[1]Junio!I27,[1]Julio!I27,[1]Agosto!I27,[1]Septiembre!I27,[1]Octubre!I27,[1]Noviembre!I27,[1]Diciembre!I27)</f>
        <v>0</v>
      </c>
      <c r="J30" s="43">
        <f>SUM([1]Enero!J27,[1]Febrero!J27,[1]Marzo!J27,[1]Abril!J27,[1]Mayo!J27,[1]Junio!J27,[1]Julio!J27,[1]Agosto!J27,[1]Septiembre!J27,[1]Octubre!J27,[1]Noviembre!J27,[1]Diciembre!J27)</f>
        <v>0</v>
      </c>
      <c r="K30" s="42">
        <f>SUM([1]Enero!K27,[1]Febrero!K27,[1]Marzo!K27,[1]Abril!K27,[1]Mayo!K27,[1]Junio!K27,[1]Julio!K27,[1]Agosto!K27,[1]Septiembre!K27,[1]Octubre!K27,[1]Noviembre!K27,[1]Diciembre!K27)</f>
        <v>0</v>
      </c>
      <c r="L30" s="43">
        <f>SUM([1]Enero!L27,[1]Febrero!L27,[1]Marzo!L27,[1]Abril!L27,[1]Mayo!L27,[1]Junio!L27,[1]Julio!L27,[1]Agosto!L27,[1]Septiembre!L27,[1]Octubre!L27,[1]Noviembre!L27,[1]Diciembre!L27)</f>
        <v>0</v>
      </c>
      <c r="M30" s="44">
        <f>SUM([1]Enero!M27,[1]Febrero!M27,[1]Marzo!M27,[1]Abril!M27,[1]Mayo!M27,[1]Junio!M27,[1]Julio!M27,[1]Agosto!M27,[1]Septiembre!M27,[1]Octubre!M27,[1]Noviembre!M27,[1]Diciembre!M27)</f>
        <v>1736</v>
      </c>
      <c r="N30" s="45">
        <f>SUM([1]Enero!N27,[1]Febrero!N27,[1]Marzo!N27,[1]Abril!N27,[1]Mayo!N27,[1]Junio!N27,[1]Julio!N27,[1]Agosto!N27,[1]Septiembre!N27,[1]Octubre!N27,[1]Noviembre!N27,[1]Diciembre!N27)</f>
        <v>2286</v>
      </c>
      <c r="Q30" s="75"/>
    </row>
    <row r="31" spans="1:17" ht="17.149999999999999" customHeight="1" x14ac:dyDescent="0.25">
      <c r="A31" s="1"/>
      <c r="B31" s="94" t="s">
        <v>15</v>
      </c>
      <c r="C31" s="42">
        <f>SUM([1]Enero!C28,[1]Febrero!C28,[1]Marzo!C28,[1]Abril!C28,[1]Mayo!C28,[1]Junio!C28,[1]Julio!C28,[1]Agosto!C28,[1]Septiembre!C28,[1]Octubre!C28,[1]Noviembre!C28,[1]Diciembre!C28)</f>
        <v>2155</v>
      </c>
      <c r="D31" s="43">
        <f>SUM([1]Enero!D28,[1]Febrero!D28,[1]Marzo!D28,[1]Abril!D28,[1]Mayo!D28,[1]Junio!D28,[1]Julio!D28,[1]Agosto!D28,[1]Septiembre!D28,[1]Octubre!D28,[1]Noviembre!D28,[1]Diciembre!D28)</f>
        <v>2417</v>
      </c>
      <c r="E31" s="42">
        <f>SUM([1]Enero!E28,[1]Febrero!E28,[1]Marzo!E28,[1]Abril!E28,[1]Mayo!E28,[1]Junio!E28,[1]Julio!E28,[1]Agosto!E28,[1]Septiembre!E28,[1]Octubre!E28,[1]Noviembre!E28,[1]Diciembre!E28)</f>
        <v>0</v>
      </c>
      <c r="F31" s="43">
        <f>SUM([1]Enero!F28,[1]Febrero!F28,[1]Marzo!F28,[1]Abril!F28,[1]Mayo!F28,[1]Junio!F28,[1]Julio!F28,[1]Agosto!F28,[1]Septiembre!F28,[1]Octubre!F28,[1]Noviembre!F28,[1]Diciembre!F28)</f>
        <v>0</v>
      </c>
      <c r="G31" s="42">
        <f>SUM([1]Enero!G28,[1]Febrero!G28,[1]Marzo!G28,[1]Abril!G28,[1]Mayo!G28,[1]Junio!G28,[1]Julio!G28,[1]Agosto!G28,[1]Septiembre!G28,[1]Octubre!G28,[1]Noviembre!G28,[1]Diciembre!G28)</f>
        <v>3218</v>
      </c>
      <c r="H31" s="43">
        <f>SUM([1]Enero!H28,[1]Febrero!H28,[1]Marzo!H28,[1]Abril!H28,[1]Mayo!H28,[1]Junio!H28,[1]Julio!H28,[1]Agosto!H28,[1]Septiembre!H28,[1]Octubre!H28,[1]Noviembre!H28,[1]Diciembre!H28)</f>
        <v>4024</v>
      </c>
      <c r="I31" s="42">
        <f>SUM([1]Enero!I28,[1]Febrero!I28,[1]Marzo!I28,[1]Abril!I28,[1]Mayo!I28,[1]Junio!I28,[1]Julio!I28,[1]Agosto!I28,[1]Septiembre!I28,[1]Octubre!I28,[1]Noviembre!I28,[1]Diciembre!I28)</f>
        <v>0</v>
      </c>
      <c r="J31" s="43">
        <f>SUM([1]Enero!J28,[1]Febrero!J28,[1]Marzo!J28,[1]Abril!J28,[1]Mayo!J28,[1]Junio!J28,[1]Julio!J28,[1]Agosto!J28,[1]Septiembre!J28,[1]Octubre!J28,[1]Noviembre!J28,[1]Diciembre!J28)</f>
        <v>0</v>
      </c>
      <c r="K31" s="42">
        <f>SUM([1]Enero!K28,[1]Febrero!K28,[1]Marzo!K28,[1]Abril!K28,[1]Mayo!K28,[1]Junio!K28,[1]Julio!K28,[1]Agosto!K28,[1]Septiembre!K28,[1]Octubre!K28,[1]Noviembre!K28,[1]Diciembre!K28)</f>
        <v>0</v>
      </c>
      <c r="L31" s="43">
        <f>SUM([1]Enero!L28,[1]Febrero!L28,[1]Marzo!L28,[1]Abril!L28,[1]Mayo!L28,[1]Junio!L28,[1]Julio!L28,[1]Agosto!L28,[1]Septiembre!L28,[1]Octubre!L28,[1]Noviembre!L28,[1]Diciembre!L28)</f>
        <v>0</v>
      </c>
      <c r="M31" s="44">
        <f>SUM([1]Enero!M28,[1]Febrero!M28,[1]Marzo!M28,[1]Abril!M28,[1]Mayo!M28,[1]Junio!M28,[1]Julio!M28,[1]Agosto!M28,[1]Septiembre!M28,[1]Octubre!M28,[1]Noviembre!M28,[1]Diciembre!M28)</f>
        <v>5373</v>
      </c>
      <c r="N31" s="45">
        <f>SUM([1]Enero!N28,[1]Febrero!N28,[1]Marzo!N28,[1]Abril!N28,[1]Mayo!N28,[1]Junio!N28,[1]Julio!N28,[1]Agosto!N28,[1]Septiembre!N28,[1]Octubre!N28,[1]Noviembre!N28,[1]Diciembre!N28)</f>
        <v>6441</v>
      </c>
    </row>
    <row r="32" spans="1:17" ht="17.149999999999999" customHeight="1" thickBot="1" x14ac:dyDescent="0.3">
      <c r="A32" s="1"/>
      <c r="B32" s="95" t="s">
        <v>16</v>
      </c>
      <c r="C32" s="76">
        <f>SUM([1]Enero!C29,[1]Febrero!C29,[1]Marzo!C29,[1]Abril!C29,[1]Mayo!C29,[1]Junio!C29,[1]Julio!C29,[1]Agosto!C29,[1]Septiembre!C29,[1]Octubre!C29,[1]Noviembre!C29,[1]Diciembre!C29)</f>
        <v>47</v>
      </c>
      <c r="D32" s="77">
        <f>SUM([1]Enero!D29,[1]Febrero!D29,[1]Marzo!D29,[1]Abril!D29,[1]Mayo!D29,[1]Junio!D29,[1]Julio!D29,[1]Agosto!D29,[1]Septiembre!D29,[1]Octubre!D29,[1]Noviembre!D29,[1]Diciembre!D29)</f>
        <v>50</v>
      </c>
      <c r="E32" s="76">
        <f>SUM([1]Enero!E29,[1]Febrero!E29,[1]Marzo!E29,[1]Abril!E29,[1]Mayo!E29,[1]Junio!E29,[1]Julio!E29,[1]Agosto!E29,[1]Septiembre!E29,[1]Octubre!E29,[1]Noviembre!E29,[1]Diciembre!E29)</f>
        <v>0</v>
      </c>
      <c r="F32" s="77">
        <f>SUM([1]Enero!F29,[1]Febrero!F29,[1]Marzo!F29,[1]Abril!F29,[1]Mayo!F29,[1]Junio!F29,[1]Julio!F29,[1]Agosto!F29,[1]Septiembre!F29,[1]Octubre!F29,[1]Noviembre!F29,[1]Diciembre!F29)</f>
        <v>0</v>
      </c>
      <c r="G32" s="76">
        <f>SUM([1]Enero!G29,[1]Febrero!G29,[1]Marzo!G29,[1]Abril!G29,[1]Mayo!G29,[1]Junio!G29,[1]Julio!G29,[1]Agosto!G29,[1]Septiembre!G29,[1]Octubre!G29,[1]Noviembre!G29,[1]Diciembre!G29)</f>
        <v>184</v>
      </c>
      <c r="H32" s="77">
        <f>SUM([1]Enero!H29,[1]Febrero!H29,[1]Marzo!H29,[1]Abril!H29,[1]Mayo!H29,[1]Junio!H29,[1]Julio!H29,[1]Agosto!H29,[1]Septiembre!H29,[1]Octubre!H29,[1]Noviembre!H29,[1]Diciembre!H29)</f>
        <v>184</v>
      </c>
      <c r="I32" s="76">
        <f>SUM([1]Enero!I29,[1]Febrero!I29,[1]Marzo!I29,[1]Abril!I29,[1]Mayo!I29,[1]Junio!I29,[1]Julio!I29,[1]Agosto!I29,[1]Septiembre!I29,[1]Octubre!I29,[1]Noviembre!I29,[1]Diciembre!I29)</f>
        <v>0</v>
      </c>
      <c r="J32" s="77">
        <f>SUM([1]Enero!J29,[1]Febrero!J29,[1]Marzo!J29,[1]Abril!J29,[1]Mayo!J29,[1]Junio!J29,[1]Julio!J29,[1]Agosto!J29,[1]Septiembre!J29,[1]Octubre!J29,[1]Noviembre!J29,[1]Diciembre!J29)</f>
        <v>0</v>
      </c>
      <c r="K32" s="76">
        <f>SUM([1]Enero!K29,[1]Febrero!K29,[1]Marzo!K29,[1]Abril!K29,[1]Mayo!K29,[1]Junio!K29,[1]Julio!K29,[1]Agosto!K29,[1]Septiembre!K29,[1]Octubre!K29,[1]Noviembre!K29,[1]Diciembre!K29)</f>
        <v>0</v>
      </c>
      <c r="L32" s="77">
        <f>SUM([1]Enero!L29,[1]Febrero!L29,[1]Marzo!L29,[1]Abril!L29,[1]Mayo!L29,[1]Junio!L29,[1]Julio!L29,[1]Agosto!L29,[1]Septiembre!L29,[1]Octubre!L29,[1]Noviembre!L29,[1]Diciembre!L29)</f>
        <v>0</v>
      </c>
      <c r="M32" s="78">
        <f>SUM([1]Enero!M29,[1]Febrero!M29,[1]Marzo!M29,[1]Abril!M29,[1]Mayo!M29,[1]Junio!M29,[1]Julio!M29,[1]Agosto!M29,[1]Septiembre!M29,[1]Octubre!M29,[1]Noviembre!M29,[1]Diciembre!M29)</f>
        <v>231</v>
      </c>
      <c r="N32" s="79">
        <f>SUM([1]Enero!N29,[1]Febrero!N29,[1]Marzo!N29,[1]Abril!N29,[1]Mayo!N29,[1]Junio!N29,[1]Julio!N29,[1]Agosto!N29,[1]Septiembre!N29,[1]Octubre!N29,[1]Noviembre!N29,[1]Diciembre!N29)</f>
        <v>234</v>
      </c>
    </row>
    <row r="33" spans="1:14" ht="17.149999999999999" customHeight="1" thickBot="1" x14ac:dyDescent="0.4">
      <c r="A33" s="1"/>
      <c r="B33" s="101" t="s">
        <v>29</v>
      </c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9"/>
      <c r="N33" s="60"/>
    </row>
    <row r="34" spans="1:14" ht="17.149999999999999" customHeight="1" x14ac:dyDescent="0.25">
      <c r="A34" s="1"/>
      <c r="B34" s="94" t="s">
        <v>17</v>
      </c>
      <c r="C34" s="42">
        <f>SUM([1]Enero!C31,[1]Febrero!C31,[1]Marzo!C31,[1]Abril!C31,[1]Mayo!C31,[1]Junio!C31,[1]Julio!C31,[1]Agosto!C31,[1]Septiembre!C31,[1]Octubre!C31,[1]Noviembre!C31,[1]Diciembre!C31)</f>
        <v>0</v>
      </c>
      <c r="D34" s="43">
        <f>SUM([1]Enero!D31,[1]Febrero!D31,[1]Marzo!D31,[1]Abril!D31,[1]Mayo!D31,[1]Junio!D31,[1]Julio!D31,[1]Agosto!D31,[1]Septiembre!D31,[1]Octubre!D31,[1]Noviembre!D31,[1]Diciembre!D31)</f>
        <v>0</v>
      </c>
      <c r="E34" s="42">
        <f>SUM([1]Enero!E31,[1]Febrero!E31,[1]Marzo!E31,[1]Abril!E31,[1]Mayo!E31,[1]Junio!E31,[1]Julio!E31,[1]Agosto!E31,[1]Septiembre!E31,[1]Octubre!E31,[1]Noviembre!E31,[1]Diciembre!E31)</f>
        <v>11</v>
      </c>
      <c r="F34" s="43">
        <f>SUM([1]Enero!F31,[1]Febrero!F31,[1]Marzo!F31,[1]Abril!F31,[1]Mayo!F31,[1]Junio!F31,[1]Julio!F31,[1]Agosto!F31,[1]Septiembre!F31,[1]Octubre!F31,[1]Noviembre!F31,[1]Diciembre!F31)</f>
        <v>11</v>
      </c>
      <c r="G34" s="42">
        <f>SUM([1]Enero!G31,[1]Febrero!G31,[1]Marzo!G31,[1]Abril!G31,[1]Mayo!G31,[1]Junio!G31,[1]Julio!G31,[1]Agosto!G31,[1]Septiembre!G31,[1]Octubre!G31,[1]Noviembre!G31,[1]Diciembre!G31)</f>
        <v>2783</v>
      </c>
      <c r="H34" s="43">
        <f>SUM([1]Enero!H31,[1]Febrero!H31,[1]Marzo!H31,[1]Abril!H31,[1]Mayo!H31,[1]Junio!H31,[1]Julio!H31,[1]Agosto!H31,[1]Septiembre!H31,[1]Octubre!H31,[1]Noviembre!H31,[1]Diciembre!H31)</f>
        <v>2783</v>
      </c>
      <c r="I34" s="42">
        <f>SUM([1]Enero!I31,[1]Febrero!I31,[1]Marzo!I31,[1]Abril!I31,[1]Mayo!I31,[1]Junio!I31,[1]Julio!I31,[1]Agosto!I31,[1]Septiembre!I31,[1]Octubre!I31,[1]Noviembre!I31,[1]Diciembre!I31)</f>
        <v>0</v>
      </c>
      <c r="J34" s="43">
        <f>SUM([1]Enero!J31,[1]Febrero!J31,[1]Marzo!J31,[1]Abril!J31,[1]Mayo!J31,[1]Junio!J31,[1]Julio!J31,[1]Agosto!J31,[1]Septiembre!J31,[1]Octubre!J31,[1]Noviembre!J31,[1]Diciembre!J31)</f>
        <v>0</v>
      </c>
      <c r="K34" s="42">
        <f>SUM([1]Enero!K31,[1]Febrero!K31,[1]Marzo!K31,[1]Abril!K31,[1]Mayo!K31,[1]Junio!K31,[1]Julio!K31,[1]Agosto!K31,[1]Septiembre!K31,[1]Octubre!K31,[1]Noviembre!K31,[1]Diciembre!K31)</f>
        <v>0</v>
      </c>
      <c r="L34" s="43">
        <f>SUM([1]Enero!L31,[1]Febrero!L31,[1]Marzo!L31,[1]Abril!L31,[1]Mayo!L31,[1]Junio!L31,[1]Julio!L31,[1]Agosto!L31,[1]Septiembre!L31,[1]Octubre!L31,[1]Noviembre!L31,[1]Diciembre!L31)</f>
        <v>0</v>
      </c>
      <c r="M34" s="44">
        <f>SUM([1]Enero!M31,[1]Febrero!M31,[1]Marzo!M31,[1]Abril!M31,[1]Mayo!M31,[1]Junio!M31,[1]Julio!M31,[1]Agosto!M31,[1]Septiembre!M31,[1]Octubre!M31,[1]Noviembre!M31,[1]Diciembre!M31)</f>
        <v>2794</v>
      </c>
      <c r="N34" s="45">
        <f>SUM([1]Enero!N31,[1]Febrero!N31,[1]Marzo!N31,[1]Abril!N31,[1]Mayo!N31,[1]Junio!N31,[1]Julio!N31,[1]Agosto!N31,[1]Septiembre!N31,[1]Octubre!N31,[1]Noviembre!N31,[1]Diciembre!N31)</f>
        <v>2794</v>
      </c>
    </row>
    <row r="35" spans="1:14" ht="17.149999999999999" customHeight="1" x14ac:dyDescent="0.25">
      <c r="A35" s="1"/>
      <c r="B35" s="94" t="s">
        <v>18</v>
      </c>
      <c r="C35" s="42">
        <f>SUM([1]Enero!C32,[1]Febrero!C32,[1]Marzo!C32,[1]Abril!C32,[1]Mayo!C32,[1]Junio!C32,[1]Julio!C32,[1]Agosto!C32,[1]Septiembre!C32,[1]Octubre!C32,[1]Noviembre!C32,[1]Diciembre!C32)</f>
        <v>5519</v>
      </c>
      <c r="D35" s="43">
        <f>SUM([1]Enero!D32,[1]Febrero!D32,[1]Marzo!D32,[1]Abril!D32,[1]Mayo!D32,[1]Junio!D32,[1]Julio!D32,[1]Agosto!D32,[1]Septiembre!D32,[1]Octubre!D32,[1]Noviembre!D32,[1]Diciembre!D32)</f>
        <v>5519</v>
      </c>
      <c r="E35" s="42">
        <f>SUM([1]Enero!E32,[1]Febrero!E32,[1]Marzo!E32,[1]Abril!E32,[1]Mayo!E32,[1]Junio!E32,[1]Julio!E32,[1]Agosto!E32,[1]Septiembre!E32,[1]Octubre!E32,[1]Noviembre!E32,[1]Diciembre!E32)</f>
        <v>8</v>
      </c>
      <c r="F35" s="43">
        <f>SUM([1]Enero!F32,[1]Febrero!F32,[1]Marzo!F32,[1]Abril!F32,[1]Mayo!F32,[1]Junio!F32,[1]Julio!F32,[1]Agosto!F32,[1]Septiembre!F32,[1]Octubre!F32,[1]Noviembre!F32,[1]Diciembre!F32)</f>
        <v>8</v>
      </c>
      <c r="G35" s="42">
        <f>SUM([1]Enero!G32,[1]Febrero!G32,[1]Marzo!G32,[1]Abril!G32,[1]Mayo!G32,[1]Junio!G32,[1]Julio!G32,[1]Agosto!G32,[1]Septiembre!G32,[1]Octubre!G32,[1]Noviembre!G32,[1]Diciembre!G32)</f>
        <v>641</v>
      </c>
      <c r="H35" s="43">
        <f>SUM([1]Enero!H32,[1]Febrero!H32,[1]Marzo!H32,[1]Abril!H32,[1]Mayo!H32,[1]Junio!H32,[1]Julio!H32,[1]Agosto!H32,[1]Septiembre!H32,[1]Octubre!H32,[1]Noviembre!H32,[1]Diciembre!H32)</f>
        <v>641</v>
      </c>
      <c r="I35" s="42">
        <f>SUM([1]Enero!I32,[1]Febrero!I32,[1]Marzo!I32,[1]Abril!I32,[1]Mayo!I32,[1]Junio!I32,[1]Julio!I32,[1]Agosto!I32,[1]Septiembre!I32,[1]Octubre!I32,[1]Noviembre!I32,[1]Diciembre!I32)</f>
        <v>0</v>
      </c>
      <c r="J35" s="43">
        <f>SUM([1]Enero!J32,[1]Febrero!J32,[1]Marzo!J32,[1]Abril!J32,[1]Mayo!J32,[1]Junio!J32,[1]Julio!J32,[1]Agosto!J32,[1]Septiembre!J32,[1]Octubre!J32,[1]Noviembre!J32,[1]Diciembre!J32)</f>
        <v>0</v>
      </c>
      <c r="K35" s="42">
        <f>SUM([1]Enero!K32,[1]Febrero!K32,[1]Marzo!K32,[1]Abril!K32,[1]Mayo!K32,[1]Junio!K32,[1]Julio!K32,[1]Agosto!K32,[1]Septiembre!K32,[1]Octubre!K32,[1]Noviembre!K32,[1]Diciembre!K32)</f>
        <v>0</v>
      </c>
      <c r="L35" s="43">
        <f>SUM([1]Enero!L32,[1]Febrero!L32,[1]Marzo!L32,[1]Abril!L32,[1]Mayo!L32,[1]Junio!L32,[1]Julio!L32,[1]Agosto!L32,[1]Septiembre!L32,[1]Octubre!L32,[1]Noviembre!L32,[1]Diciembre!L32)</f>
        <v>0</v>
      </c>
      <c r="M35" s="44">
        <f>SUM([1]Enero!M32,[1]Febrero!M32,[1]Marzo!M32,[1]Abril!M32,[1]Mayo!M32,[1]Junio!M32,[1]Julio!M32,[1]Agosto!M32,[1]Septiembre!M32,[1]Octubre!M32,[1]Noviembre!M32,[1]Diciembre!M32)</f>
        <v>6168</v>
      </c>
      <c r="N35" s="45">
        <f>SUM([1]Enero!N32,[1]Febrero!N32,[1]Marzo!N32,[1]Abril!N32,[1]Mayo!N32,[1]Junio!N32,[1]Julio!N32,[1]Agosto!N32,[1]Septiembre!N32,[1]Octubre!N32,[1]Noviembre!N32,[1]Diciembre!N32)</f>
        <v>6168</v>
      </c>
    </row>
    <row r="36" spans="1:14" ht="17.149999999999999" customHeight="1" x14ac:dyDescent="0.25">
      <c r="A36" s="1"/>
      <c r="B36" s="94" t="s">
        <v>87</v>
      </c>
      <c r="C36" s="42">
        <f>SUM([1]Enero!C33,[1]Febrero!C33,[1]Marzo!C33,[1]Abril!C33,[1]Mayo!C33,[1]Junio!C33,[1]Julio!C33,[1]Agosto!C33,[1]Septiembre!C33,[1]Octubre!C33,[1]Noviembre!C33,[1]Diciembre!C33)</f>
        <v>0</v>
      </c>
      <c r="D36" s="43">
        <f>SUM([1]Enero!D33,[1]Febrero!D33,[1]Marzo!D33,[1]Abril!D33,[1]Mayo!D33,[1]Junio!D33,[1]Julio!D33,[1]Agosto!D33,[1]Septiembre!D33,[1]Octubre!D33,[1]Noviembre!D33,[1]Diciembre!D33)</f>
        <v>0</v>
      </c>
      <c r="E36" s="42">
        <f>SUM([1]Enero!E33,[1]Febrero!E33,[1]Marzo!E33,[1]Abril!E33,[1]Mayo!E33,[1]Junio!E33,[1]Julio!E33,[1]Agosto!E33,[1]Septiembre!E33,[1]Octubre!E33,[1]Noviembre!E33,[1]Diciembre!E33)</f>
        <v>710</v>
      </c>
      <c r="F36" s="43">
        <f>SUM([1]Enero!F33,[1]Febrero!F33,[1]Marzo!F33,[1]Abril!F33,[1]Mayo!F33,[1]Junio!F33,[1]Julio!F33,[1]Agosto!F33,[1]Septiembre!F33,[1]Octubre!F33,[1]Noviembre!F33,[1]Diciembre!F33)</f>
        <v>710</v>
      </c>
      <c r="G36" s="42">
        <f>SUM([1]Enero!G33,[1]Febrero!G33,[1]Marzo!G33,[1]Abril!G33,[1]Mayo!G33,[1]Junio!G33,[1]Julio!G33,[1]Agosto!G33,[1]Septiembre!G33,[1]Octubre!G33,[1]Noviembre!G33,[1]Diciembre!G33)</f>
        <v>16544</v>
      </c>
      <c r="H36" s="43">
        <f>SUM([1]Enero!H33,[1]Febrero!H33,[1]Marzo!H33,[1]Abril!H33,[1]Mayo!H33,[1]Junio!H33,[1]Julio!H33,[1]Agosto!H33,[1]Septiembre!H33,[1]Octubre!H33,[1]Noviembre!H33,[1]Diciembre!H33)</f>
        <v>16544</v>
      </c>
      <c r="I36" s="42">
        <f>SUM([1]Enero!I33,[1]Febrero!I33,[1]Marzo!I33,[1]Abril!I33,[1]Mayo!I33,[1]Junio!I33,[1]Julio!I33,[1]Agosto!I33,[1]Septiembre!I33,[1]Octubre!I33,[1]Noviembre!I33,[1]Diciembre!I33)</f>
        <v>0</v>
      </c>
      <c r="J36" s="43">
        <f>SUM([1]Enero!J33,[1]Febrero!J33,[1]Marzo!J33,[1]Abril!J33,[1]Mayo!J33,[1]Junio!J33,[1]Julio!J33,[1]Agosto!J33,[1]Septiembre!J33,[1]Octubre!J33,[1]Noviembre!J33,[1]Diciembre!J33)</f>
        <v>0</v>
      </c>
      <c r="K36" s="42">
        <f>SUM([1]Enero!K33,[1]Febrero!K33,[1]Marzo!K33,[1]Abril!K33,[1]Mayo!K33,[1]Junio!K33,[1]Julio!K33,[1]Agosto!K33,[1]Septiembre!K33,[1]Octubre!K33,[1]Noviembre!K33,[1]Diciembre!K33)</f>
        <v>0</v>
      </c>
      <c r="L36" s="43">
        <f>SUM([1]Enero!L33,[1]Febrero!L33,[1]Marzo!L33,[1]Abril!L33,[1]Mayo!L33,[1]Junio!L33,[1]Julio!L33,[1]Agosto!L33,[1]Septiembre!L33,[1]Octubre!L33,[1]Noviembre!L33,[1]Diciembre!L33)</f>
        <v>0</v>
      </c>
      <c r="M36" s="44">
        <f>SUM([1]Enero!M33,[1]Febrero!M33,[1]Marzo!M33,[1]Abril!M33,[1]Mayo!M33,[1]Junio!M33,[1]Julio!M33,[1]Agosto!M33,[1]Septiembre!M33,[1]Octubre!M33,[1]Noviembre!M33,[1]Diciembre!M33)</f>
        <v>17254</v>
      </c>
      <c r="N36" s="45">
        <f>SUM([1]Enero!N33,[1]Febrero!N33,[1]Marzo!N33,[1]Abril!N33,[1]Mayo!N33,[1]Junio!N33,[1]Julio!N33,[1]Agosto!N33,[1]Septiembre!N33,[1]Octubre!N33,[1]Noviembre!N33,[1]Diciembre!N33)</f>
        <v>17254</v>
      </c>
    </row>
    <row r="37" spans="1:14" ht="17.149999999999999" customHeight="1" thickBot="1" x14ac:dyDescent="0.3">
      <c r="A37" s="1"/>
      <c r="B37" s="95" t="s">
        <v>20</v>
      </c>
      <c r="C37" s="47">
        <f>SUM([1]Enero!C34,[1]Febrero!C34,[1]Marzo!C34,[1]Abril!C34,[1]Mayo!C34,[1]Junio!C34,[1]Julio!C34,[1]Agosto!C34,[1]Septiembre!C34,[1]Octubre!C34,[1]Noviembre!C34,[1]Diciembre!C34)</f>
        <v>18</v>
      </c>
      <c r="D37" s="48">
        <f>SUM([1]Enero!D34,[1]Febrero!D34,[1]Marzo!D34,[1]Abril!D34,[1]Mayo!D34,[1]Junio!D34,[1]Julio!D34,[1]Agosto!D34,[1]Septiembre!D34,[1]Octubre!D34,[1]Noviembre!D34,[1]Diciembre!D34)</f>
        <v>22</v>
      </c>
      <c r="E37" s="47">
        <f>SUM([1]Enero!E34,[1]Febrero!E34,[1]Marzo!E34,[1]Abril!E34,[1]Mayo!E34,[1]Junio!E34,[1]Julio!E34,[1]Agosto!E34,[1]Septiembre!E34,[1]Octubre!E34,[1]Noviembre!E34,[1]Diciembre!E34)</f>
        <v>1</v>
      </c>
      <c r="F37" s="48">
        <f>SUM([1]Enero!F34,[1]Febrero!F34,[1]Marzo!F34,[1]Abril!F34,[1]Mayo!F34,[1]Junio!F34,[1]Julio!F34,[1]Agosto!F34,[1]Septiembre!F34,[1]Octubre!F34,[1]Noviembre!F34,[1]Diciembre!F34)</f>
        <v>1</v>
      </c>
      <c r="G37" s="47">
        <f>SUM([1]Enero!G34,[1]Febrero!G34,[1]Marzo!G34,[1]Abril!G34,[1]Mayo!G34,[1]Junio!G34,[1]Julio!G34,[1]Agosto!G34,[1]Septiembre!G34,[1]Octubre!G34,[1]Noviembre!G34,[1]Diciembre!G34)</f>
        <v>79</v>
      </c>
      <c r="H37" s="48">
        <f>SUM([1]Enero!H34,[1]Febrero!H34,[1]Marzo!H34,[1]Abril!H34,[1]Mayo!H34,[1]Junio!H34,[1]Julio!H34,[1]Agosto!H34,[1]Septiembre!H34,[1]Octubre!H34,[1]Noviembre!H34,[1]Diciembre!H34)</f>
        <v>82</v>
      </c>
      <c r="I37" s="47">
        <f>SUM([1]Enero!I34,[1]Febrero!I34,[1]Marzo!I34,[1]Abril!I34,[1]Mayo!I34,[1]Junio!I34,[1]Julio!I34,[1]Agosto!I34,[1]Septiembre!I34,[1]Octubre!I34,[1]Noviembre!I34,[1]Diciembre!I34)</f>
        <v>0</v>
      </c>
      <c r="J37" s="48">
        <f>SUM([1]Enero!J34,[1]Febrero!J34,[1]Marzo!J34,[1]Abril!J34,[1]Mayo!J34,[1]Junio!J34,[1]Julio!J34,[1]Agosto!J34,[1]Septiembre!J34,[1]Octubre!J34,[1]Noviembre!J34,[1]Diciembre!J34)</f>
        <v>0</v>
      </c>
      <c r="K37" s="47">
        <f>SUM([1]Enero!K34,[1]Febrero!K34,[1]Marzo!K34,[1]Abril!K34,[1]Mayo!K34,[1]Junio!K34,[1]Julio!K34,[1]Agosto!K34,[1]Septiembre!K34,[1]Octubre!K34,[1]Noviembre!K34,[1]Diciembre!K34)</f>
        <v>0</v>
      </c>
      <c r="L37" s="48">
        <f>SUM([1]Enero!L34,[1]Febrero!L34,[1]Marzo!L34,[1]Abril!L34,[1]Mayo!L34,[1]Junio!L34,[1]Julio!L34,[1]Agosto!L34,[1]Septiembre!L34,[1]Octubre!L34,[1]Noviembre!L34,[1]Diciembre!L34)</f>
        <v>0</v>
      </c>
      <c r="M37" s="49">
        <f>SUM([1]Enero!M34,[1]Febrero!M34,[1]Marzo!M34,[1]Abril!M34,[1]Mayo!M34,[1]Junio!M34,[1]Julio!M34,[1]Agosto!M34,[1]Septiembre!M34,[1]Octubre!M34,[1]Noviembre!M34,[1]Diciembre!M34)</f>
        <v>98</v>
      </c>
      <c r="N37" s="50">
        <f>SUM([1]Enero!N34,[1]Febrero!N34,[1]Marzo!N34,[1]Abril!N34,[1]Mayo!N34,[1]Junio!N34,[1]Julio!N34,[1]Agosto!N34,[1]Septiembre!N34,[1]Octubre!N34,[1]Noviembre!N34,[1]Diciembre!N34)</f>
        <v>105</v>
      </c>
    </row>
    <row r="38" spans="1:14" ht="17.149999999999999" customHeight="1" thickBot="1" x14ac:dyDescent="0.3">
      <c r="A38" s="1"/>
      <c r="B38" s="96" t="s">
        <v>88</v>
      </c>
      <c r="C38" s="52">
        <f>SUM([1]Enero!C35,[1]Febrero!C35,[1]Marzo!C35,[1]Abril!C35,[1]Mayo!C35,[1]Junio!C35,[1]Julio!C35,[1]Agosto!C35,[1]Septiembre!C35,[1]Octubre!C35,[1]Noviembre!C35,[1]Diciembre!C35)</f>
        <v>1775</v>
      </c>
      <c r="D38" s="53">
        <f>SUM([1]Enero!D35,[1]Febrero!D35,[1]Marzo!D35,[1]Abril!D35,[1]Mayo!D35,[1]Junio!D35,[1]Julio!D35,[1]Agosto!D35,[1]Septiembre!D35,[1]Octubre!D35,[1]Noviembre!D35,[1]Diciembre!D35)</f>
        <v>2724</v>
      </c>
      <c r="E38" s="52">
        <f>SUM([1]Enero!E35,[1]Febrero!E35,[1]Marzo!E35,[1]Abril!E35,[1]Mayo!E35,[1]Junio!E35,[1]Julio!E35,[1]Agosto!E35,[1]Septiembre!E35,[1]Octubre!E35,[1]Noviembre!E35,[1]Diciembre!E35)</f>
        <v>12</v>
      </c>
      <c r="F38" s="53">
        <f>SUM([1]Enero!F35,[1]Febrero!F35,[1]Marzo!F35,[1]Abril!F35,[1]Mayo!F35,[1]Junio!F35,[1]Julio!F35,[1]Agosto!F35,[1]Septiembre!F35,[1]Octubre!F35,[1]Noviembre!F35,[1]Diciembre!F35)</f>
        <v>12</v>
      </c>
      <c r="G38" s="52">
        <f>SUM([1]Enero!G35,[1]Febrero!G35,[1]Marzo!G35,[1]Abril!G35,[1]Mayo!G35,[1]Junio!G35,[1]Julio!G35,[1]Agosto!G35,[1]Septiembre!G35,[1]Octubre!G35,[1]Noviembre!G35,[1]Diciembre!G35)</f>
        <v>79</v>
      </c>
      <c r="H38" s="53">
        <f>SUM([1]Enero!H35,[1]Febrero!H35,[1]Marzo!H35,[1]Abril!H35,[1]Mayo!H35,[1]Junio!H35,[1]Julio!H35,[1]Agosto!H35,[1]Septiembre!H35,[1]Octubre!H35,[1]Noviembre!H35,[1]Diciembre!H35)</f>
        <v>79</v>
      </c>
      <c r="I38" s="52">
        <f>SUM([1]Enero!I35,[1]Febrero!I35,[1]Marzo!I35,[1]Abril!I35,[1]Mayo!I35,[1]Junio!I35,[1]Julio!I35,[1]Agosto!I35,[1]Septiembre!I35,[1]Octubre!I35,[1]Noviembre!I35,[1]Diciembre!I35)</f>
        <v>1</v>
      </c>
      <c r="J38" s="53">
        <f>SUM([1]Enero!J35,[1]Febrero!J35,[1]Marzo!J35,[1]Abril!J35,[1]Mayo!J35,[1]Junio!J35,[1]Julio!J35,[1]Agosto!J35,[1]Septiembre!J35,[1]Octubre!J35,[1]Noviembre!J35,[1]Diciembre!J35)</f>
        <v>1</v>
      </c>
      <c r="K38" s="52">
        <f>SUM([1]Enero!K35,[1]Febrero!K35,[1]Marzo!K35,[1]Abril!K35,[1]Mayo!K35,[1]Junio!K35,[1]Julio!K35,[1]Agosto!K35,[1]Septiembre!K35,[1]Octubre!K35,[1]Noviembre!K35,[1]Diciembre!K35)</f>
        <v>0</v>
      </c>
      <c r="L38" s="53">
        <f>SUM([1]Enero!L35,[1]Febrero!L35,[1]Marzo!L35,[1]Abril!L35,[1]Mayo!L35,[1]Junio!L35,[1]Julio!L35,[1]Agosto!L35,[1]Septiembre!L35,[1]Octubre!L35,[1]Noviembre!L35,[1]Diciembre!L35)</f>
        <v>0</v>
      </c>
      <c r="M38" s="54">
        <f>SUM([1]Enero!M35,[1]Febrero!M35,[1]Marzo!M35,[1]Abril!M35,[1]Mayo!M35,[1]Junio!M35,[1]Julio!M35,[1]Agosto!M35,[1]Septiembre!M35,[1]Octubre!M35,[1]Noviembre!M35,[1]Diciembre!M35)</f>
        <v>1867</v>
      </c>
      <c r="N38" s="55">
        <f>SUM([1]Enero!N35,[1]Febrero!N35,[1]Marzo!N35,[1]Abril!N35,[1]Mayo!N35,[1]Junio!N35,[1]Julio!N35,[1]Agosto!N35,[1]Septiembre!N35,[1]Octubre!N35,[1]Noviembre!N35,[1]Diciembre!N35)</f>
        <v>2816</v>
      </c>
    </row>
    <row r="39" spans="1:14" ht="17.149999999999999" customHeight="1" thickBot="1" x14ac:dyDescent="0.3">
      <c r="A39" s="1"/>
      <c r="B39" s="96" t="s">
        <v>27</v>
      </c>
      <c r="C39" s="70">
        <f>SUM([1]Enero!C36,[1]Febrero!C36,[1]Marzo!C36,[1]Abril!C36,[1]Mayo!C36,[1]Junio!C36,[1]Julio!C36,[1]Agosto!C36,[1]Septiembre!C36,[1]Octubre!C36,[1]Noviembre!C36,[1]Diciembre!C36)</f>
        <v>9767</v>
      </c>
      <c r="D39" s="71">
        <f>SUM([1]Enero!D36,[1]Febrero!D36,[1]Marzo!D36,[1]Abril!D36,[1]Mayo!D36,[1]Junio!D36,[1]Julio!D36,[1]Agosto!D36,[1]Septiembre!D36,[1]Octubre!D36,[1]Noviembre!D36,[1]Diciembre!D36)</f>
        <v>9767</v>
      </c>
      <c r="E39" s="70">
        <f>SUM([1]Enero!E36,[1]Febrero!E36,[1]Marzo!E36,[1]Abril!E36,[1]Mayo!E36,[1]Junio!E36,[1]Julio!E36,[1]Agosto!E36,[1]Septiembre!E36,[1]Octubre!E36,[1]Noviembre!E36,[1]Diciembre!E36)</f>
        <v>191</v>
      </c>
      <c r="F39" s="71">
        <f>SUM([1]Enero!F36,[1]Febrero!F36,[1]Marzo!F36,[1]Abril!F36,[1]Mayo!F36,[1]Junio!F36,[1]Julio!F36,[1]Agosto!F36,[1]Septiembre!F36,[1]Octubre!F36,[1]Noviembre!F36,[1]Diciembre!F36)</f>
        <v>191</v>
      </c>
      <c r="G39" s="70">
        <f>SUM([1]Enero!G36,[1]Febrero!G36,[1]Marzo!G36,[1]Abril!G36,[1]Mayo!G36,[1]Junio!G36,[1]Julio!G36,[1]Agosto!G36,[1]Septiembre!G36,[1]Octubre!G36,[1]Noviembre!G36,[1]Diciembre!G36)</f>
        <v>13787</v>
      </c>
      <c r="H39" s="71">
        <f>SUM([1]Enero!H36,[1]Febrero!H36,[1]Marzo!H36,[1]Abril!H36,[1]Mayo!H36,[1]Junio!H36,[1]Julio!H36,[1]Agosto!H36,[1]Septiembre!H36,[1]Octubre!H36,[1]Noviembre!H36,[1]Diciembre!H36)</f>
        <v>13787</v>
      </c>
      <c r="I39" s="70">
        <f>SUM([1]Enero!I36,[1]Febrero!I36,[1]Marzo!I36,[1]Abril!I36,[1]Mayo!I36,[1]Junio!I36,[1]Julio!I36,[1]Agosto!I36,[1]Septiembre!I36,[1]Octubre!I36,[1]Noviembre!I36,[1]Diciembre!I36)</f>
        <v>0</v>
      </c>
      <c r="J39" s="71">
        <f>SUM([1]Enero!J36,[1]Febrero!J36,[1]Marzo!J36,[1]Abril!J36,[1]Mayo!J36,[1]Junio!J36,[1]Julio!J36,[1]Agosto!J36,[1]Septiembre!J36,[1]Octubre!J36,[1]Noviembre!J36,[1]Diciembre!J36)</f>
        <v>0</v>
      </c>
      <c r="K39" s="70">
        <f>SUM([1]Enero!K36,[1]Febrero!K36,[1]Marzo!K36,[1]Abril!K36,[1]Mayo!K36,[1]Junio!K36,[1]Julio!K36,[1]Agosto!K36,[1]Septiembre!K36,[1]Octubre!K36,[1]Noviembre!K36,[1]Diciembre!K36)</f>
        <v>0</v>
      </c>
      <c r="L39" s="71">
        <f>SUM([1]Enero!L36,[1]Febrero!L36,[1]Marzo!L36,[1]Abril!L36,[1]Mayo!L36,[1]Junio!L36,[1]Julio!L36,[1]Agosto!L36,[1]Septiembre!L36,[1]Octubre!L36,[1]Noviembre!L36,[1]Diciembre!L36)</f>
        <v>0</v>
      </c>
      <c r="M39" s="72">
        <f>SUM([1]Enero!M36,[1]Febrero!M36,[1]Marzo!M36,[1]Abril!M36,[1]Mayo!M36,[1]Junio!M36,[1]Julio!M36,[1]Agosto!M36,[1]Septiembre!M36,[1]Octubre!M36,[1]Noviembre!M36,[1]Diciembre!M36)</f>
        <v>23745</v>
      </c>
      <c r="N39" s="73">
        <f>SUM([1]Enero!N36,[1]Febrero!N36,[1]Marzo!N36,[1]Abril!N36,[1]Mayo!N36,[1]Junio!N36,[1]Julio!N36,[1]Agosto!N36,[1]Septiembre!N36,[1]Octubre!N36,[1]Noviembre!N36,[1]Diciembre!N36)</f>
        <v>23745</v>
      </c>
    </row>
    <row r="40" spans="1:14" ht="17.149999999999999" customHeight="1" thickBot="1" x14ac:dyDescent="0.3">
      <c r="A40" s="1"/>
      <c r="B40" s="96" t="s">
        <v>26</v>
      </c>
      <c r="C40" s="80">
        <f>SUM([1]Enero!C37,[1]Febrero!C37,[1]Marzo!C37,[1]Abril!C37,[1]Mayo!C37,[1]Junio!C37,[1]Julio!C37,[1]Agosto!C37,[1]Septiembre!C37,[1]Octubre!C37,[1]Noviembre!C37,[1]Diciembre!C37)</f>
        <v>0</v>
      </c>
      <c r="D40" s="81">
        <f>SUM([1]Enero!D37,[1]Febrero!D37,[1]Marzo!D37,[1]Abril!D37,[1]Mayo!D37,[1]Junio!D37,[1]Julio!D37,[1]Agosto!D37,[1]Septiembre!D37,[1]Octubre!D37,[1]Noviembre!D37,[1]Diciembre!D37)</f>
        <v>0</v>
      </c>
      <c r="E40" s="80">
        <f>SUM([1]Enero!E37,[1]Febrero!E37,[1]Marzo!E37,[1]Abril!E37,[1]Mayo!E37,[1]Junio!E37,[1]Julio!E37,[1]Agosto!E37,[1]Septiembre!E37,[1]Octubre!E37,[1]Noviembre!E37,[1]Diciembre!E37)</f>
        <v>0</v>
      </c>
      <c r="F40" s="81">
        <f>SUM([1]Enero!F37,[1]Febrero!F37,[1]Marzo!F37,[1]Abril!F37,[1]Mayo!F37,[1]Junio!F37,[1]Julio!F37,[1]Agosto!F37,[1]Septiembre!F37,[1]Octubre!F37,[1]Noviembre!F37,[1]Diciembre!F37)</f>
        <v>0</v>
      </c>
      <c r="G40" s="80">
        <f>SUM([1]Enero!G37,[1]Febrero!G37,[1]Marzo!G37,[1]Abril!G37,[1]Mayo!G37,[1]Junio!G37,[1]Julio!G37,[1]Agosto!G37,[1]Septiembre!G37,[1]Octubre!G37,[1]Noviembre!G37,[1]Diciembre!G37)</f>
        <v>18</v>
      </c>
      <c r="H40" s="81">
        <f>SUM([1]Enero!H37,[1]Febrero!H37,[1]Marzo!H37,[1]Abril!H37,[1]Mayo!H37,[1]Junio!H37,[1]Julio!H37,[1]Agosto!H37,[1]Septiembre!H37,[1]Octubre!H37,[1]Noviembre!H37,[1]Diciembre!H37)</f>
        <v>18</v>
      </c>
      <c r="I40" s="80">
        <f>SUM([1]Enero!I37,[1]Febrero!I37,[1]Marzo!I37,[1]Abril!I37,[1]Mayo!I37,[1]Junio!I37,[1]Julio!I37,[1]Agosto!I37,[1]Septiembre!I37,[1]Octubre!I37,[1]Noviembre!I37,[1]Diciembre!I37)</f>
        <v>0</v>
      </c>
      <c r="J40" s="81">
        <f>SUM([1]Enero!J37,[1]Febrero!J37,[1]Marzo!J37,[1]Abril!J37,[1]Mayo!J37,[1]Junio!J37,[1]Julio!J37,[1]Agosto!J37,[1]Septiembre!J37,[1]Octubre!J37,[1]Noviembre!J37,[1]Diciembre!J37)</f>
        <v>0</v>
      </c>
      <c r="K40" s="80">
        <f>SUM([1]Enero!K37,[1]Febrero!K37,[1]Marzo!K37,[1]Abril!K37,[1]Mayo!K37,[1]Junio!K37,[1]Julio!K37,[1]Agosto!K37,[1]Septiembre!K37,[1]Octubre!K37,[1]Noviembre!K37,[1]Diciembre!K37)</f>
        <v>0</v>
      </c>
      <c r="L40" s="81">
        <f>SUM([1]Enero!L37,[1]Febrero!L37,[1]Marzo!L37,[1]Abril!L37,[1]Mayo!L37,[1]Junio!L37,[1]Julio!L37,[1]Agosto!L37,[1]Septiembre!L37,[1]Octubre!L37,[1]Noviembre!L37,[1]Diciembre!L37)</f>
        <v>0</v>
      </c>
      <c r="M40" s="82">
        <f>SUM([1]Enero!M37,[1]Febrero!M37,[1]Marzo!M37,[1]Abril!M37,[1]Mayo!M37,[1]Junio!M37,[1]Julio!M37,[1]Agosto!M37,[1]Septiembre!M37,[1]Octubre!M37,[1]Noviembre!M37,[1]Diciembre!M37)</f>
        <v>18</v>
      </c>
      <c r="N40" s="83">
        <f>SUM([1]Enero!N37,[1]Febrero!N37,[1]Marzo!N37,[1]Abril!N37,[1]Mayo!N37,[1]Junio!N37,[1]Julio!N37,[1]Agosto!N37,[1]Septiembre!N37,[1]Octubre!N37,[1]Noviembre!N37,[1]Diciembre!N37)</f>
        <v>18</v>
      </c>
    </row>
    <row r="41" spans="1:14" ht="20.149999999999999" customHeight="1" thickBot="1" x14ac:dyDescent="0.3">
      <c r="A41" s="1"/>
      <c r="B41" s="143" t="s">
        <v>2</v>
      </c>
      <c r="C41" s="49">
        <f>SUM([1]Enero!C38,[1]Febrero!C38,[1]Marzo!C38,[1]Abril!C38,[1]Mayo!C38,[1]Junio!C38,[1]Julio!C38,[1]Agosto!C38,[1]Septiembre!C38,[1]Octubre!C38,[1]Noviembre!C38,[1]Diciembre!C38)</f>
        <v>93814</v>
      </c>
      <c r="D41" s="50">
        <f>SUM([1]Enero!D38,[1]Febrero!D38,[1]Marzo!D38,[1]Abril!D38,[1]Mayo!D38,[1]Junio!D38,[1]Julio!D38,[1]Agosto!D38,[1]Septiembre!D38,[1]Octubre!D38,[1]Noviembre!D38,[1]Diciembre!D38)</f>
        <v>166626</v>
      </c>
      <c r="E41" s="49">
        <f>SUM([1]Enero!E38,[1]Febrero!E38,[1]Marzo!E38,[1]Abril!E38,[1]Mayo!E38,[1]Junio!E38,[1]Julio!E38,[1]Agosto!E38,[1]Septiembre!E38,[1]Octubre!E38,[1]Noviembre!E38,[1]Diciembre!E38)</f>
        <v>1375</v>
      </c>
      <c r="F41" s="50">
        <f>SUM([1]Enero!F38,[1]Febrero!F38,[1]Marzo!F38,[1]Abril!F38,[1]Mayo!F38,[1]Junio!F38,[1]Julio!F38,[1]Agosto!F38,[1]Septiembre!F38,[1]Octubre!F38,[1]Noviembre!F38,[1]Diciembre!F38)</f>
        <v>1389</v>
      </c>
      <c r="G41" s="49">
        <f>SUM([1]Enero!G38,[1]Febrero!G38,[1]Marzo!G38,[1]Abril!G38,[1]Mayo!G38,[1]Junio!G38,[1]Julio!G38,[1]Agosto!G38,[1]Septiembre!G38,[1]Octubre!G38,[1]Noviembre!G38,[1]Diciembre!G38)</f>
        <v>49720</v>
      </c>
      <c r="H41" s="50">
        <f>SUM([1]Enero!H38,[1]Febrero!H38,[1]Marzo!H38,[1]Abril!H38,[1]Mayo!H38,[1]Junio!H38,[1]Julio!H38,[1]Agosto!H38,[1]Septiembre!H38,[1]Octubre!H38,[1]Noviembre!H38,[1]Diciembre!H38)</f>
        <v>51534</v>
      </c>
      <c r="I41" s="49">
        <f>SUM([1]Enero!I38,[1]Febrero!I38,[1]Marzo!I38,[1]Abril!I38,[1]Mayo!I38,[1]Junio!I38,[1]Julio!I38,[1]Agosto!I38,[1]Septiembre!I38,[1]Octubre!I38,[1]Noviembre!I38,[1]Diciembre!I38)</f>
        <v>93</v>
      </c>
      <c r="J41" s="50">
        <f>SUM([1]Enero!J38,[1]Febrero!J38,[1]Marzo!J38,[1]Abril!J38,[1]Mayo!J38,[1]Junio!J38,[1]Julio!J38,[1]Agosto!J38,[1]Septiembre!J38,[1]Octubre!J38,[1]Noviembre!J38,[1]Diciembre!J38)</f>
        <v>94</v>
      </c>
      <c r="K41" s="49">
        <f>SUM([1]Enero!K38,[1]Febrero!K38,[1]Marzo!K38,[1]Abril!K38,[1]Mayo!K38,[1]Junio!K38,[1]Julio!K38,[1]Agosto!K38,[1]Septiembre!K38,[1]Octubre!K38,[1]Noviembre!K38,[1]Diciembre!K38)</f>
        <v>21</v>
      </c>
      <c r="L41" s="50">
        <f>SUM([1]Enero!L38,[1]Febrero!L38,[1]Marzo!L38,[1]Abril!L38,[1]Mayo!L38,[1]Junio!L38,[1]Julio!L38,[1]Agosto!L38,[1]Septiembre!L38,[1]Octubre!L38,[1]Noviembre!L38,[1]Diciembre!L38)</f>
        <v>21</v>
      </c>
      <c r="M41" s="49">
        <f>SUM([1]Enero!M38,[1]Febrero!M38,[1]Marzo!M38,[1]Abril!M38,[1]Mayo!M38,[1]Junio!M38,[1]Julio!M38,[1]Agosto!M38,[1]Septiembre!M38,[1]Octubre!M38,[1]Noviembre!M38,[1]Diciembre!M38)</f>
        <v>145023</v>
      </c>
      <c r="N41" s="50">
        <f>SUM([1]Enero!N38,[1]Febrero!N38,[1]Marzo!N38,[1]Abril!N38,[1]Mayo!N38,[1]Junio!N38,[1]Julio!N38,[1]Agosto!N38,[1]Septiembre!N38,[1]Octubre!N38,[1]Noviembre!N38,[1]Diciembre!N38)</f>
        <v>219664</v>
      </c>
    </row>
    <row r="42" spans="1:14" ht="4.5" customHeight="1" thickBot="1" x14ac:dyDescent="0.4">
      <c r="A42" s="1"/>
      <c r="B42" s="144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</row>
    <row r="43" spans="1:14" ht="17.149999999999999" customHeight="1" thickBot="1" x14ac:dyDescent="0.3">
      <c r="A43" s="1"/>
      <c r="B43" s="145" t="s">
        <v>25</v>
      </c>
      <c r="C43" s="70">
        <f>SUM([1]Enero!C40,[1]Febrero!C40,[1]Marzo!C40,[1]Abril!C40,[1]Mayo!C40,[1]Junio!C40,[1]Julio!C40,[1]Agosto!C40,[1]Septiembre!C40,[1]Octubre!C40,[1]Noviembre!C40,[1]Diciembre!C40)</f>
        <v>0</v>
      </c>
      <c r="D43" s="71">
        <f>SUM([1]Enero!D40,[1]Febrero!D40,[1]Marzo!D40,[1]Abril!D40,[1]Mayo!D40,[1]Junio!D40,[1]Julio!D40,[1]Agosto!D40,[1]Septiembre!D40,[1]Octubre!D40,[1]Noviembre!D40,[1]Diciembre!D40)</f>
        <v>0</v>
      </c>
      <c r="E43" s="72">
        <f>SUM([1]Enero!E40,[1]Febrero!E40,[1]Marzo!E40,[1]Abril!E40,[1]Mayo!E40,[1]Junio!E40,[1]Julio!E40,[1]Agosto!E40,[1]Septiembre!E40,[1]Octubre!E40,[1]Noviembre!E40,[1]Diciembre!E40)</f>
        <v>0</v>
      </c>
      <c r="F43" s="73">
        <f>SUM([1]Enero!F40,[1]Febrero!F40,[1]Marzo!F40,[1]Abril!F40,[1]Mayo!F40,[1]Junio!F40,[1]Julio!F40,[1]Agosto!F40,[1]Septiembre!F40,[1]Octubre!F40,[1]Noviembre!F40,[1]Diciembre!F40)</f>
        <v>1</v>
      </c>
      <c r="G43" s="70">
        <f>SUM([1]Enero!G40,[1]Febrero!G40,[1]Marzo!G40,[1]Abril!G40,[1]Mayo!G40,[1]Junio!G40,[1]Julio!G40,[1]Agosto!G40,[1]Septiembre!G40,[1]Octubre!G40,[1]Noviembre!G40,[1]Diciembre!G40)</f>
        <v>0</v>
      </c>
      <c r="H43" s="71">
        <f>SUM([1]Enero!H40,[1]Febrero!H40,[1]Marzo!H40,[1]Abril!H40,[1]Mayo!H40,[1]Junio!H40,[1]Julio!H40,[1]Agosto!H40,[1]Septiembre!H40,[1]Octubre!H40,[1]Noviembre!H40,[1]Diciembre!H40)</f>
        <v>7</v>
      </c>
      <c r="I43" s="70">
        <f>SUM([1]Enero!I40,[1]Febrero!I40,[1]Marzo!I40,[1]Abril!I40,[1]Mayo!I40,[1]Junio!I40,[1]Julio!I40,[1]Agosto!I40,[1]Septiembre!I40,[1]Octubre!I40,[1]Noviembre!I40,[1]Diciembre!I40)</f>
        <v>0</v>
      </c>
      <c r="J43" s="71">
        <f>SUM([1]Enero!J40,[1]Febrero!J40,[1]Marzo!J40,[1]Abril!J40,[1]Mayo!J40,[1]Junio!J40,[1]Julio!J40,[1]Agosto!J40,[1]Septiembre!J40,[1]Octubre!J40,[1]Noviembre!J40,[1]Diciembre!J40)</f>
        <v>0</v>
      </c>
      <c r="K43" s="70">
        <f>SUM([1]Enero!K40,[1]Febrero!K40,[1]Marzo!K40,[1]Abril!K40,[1]Mayo!K40,[1]Junio!K40,[1]Julio!K40,[1]Agosto!K40,[1]Septiembre!K40,[1]Octubre!K40,[1]Noviembre!K40,[1]Diciembre!K40)</f>
        <v>0</v>
      </c>
      <c r="L43" s="71">
        <f>SUM([1]Enero!L40,[1]Febrero!L40,[1]Marzo!L40,[1]Abril!L40,[1]Mayo!L40,[1]Junio!L40,[1]Julio!L40,[1]Agosto!L40,[1]Septiembre!L40,[1]Octubre!L40,[1]Noviembre!L40,[1]Diciembre!L40)</f>
        <v>0</v>
      </c>
      <c r="M43" s="72">
        <f>SUM([1]Enero!M40,[1]Febrero!M40,[1]Marzo!M40,[1]Abril!M40,[1]Mayo!M40,[1]Junio!M40,[1]Julio!M40,[1]Agosto!M40,[1]Septiembre!M40,[1]Octubre!M40,[1]Noviembre!M40,[1]Diciembre!M40)</f>
        <v>0</v>
      </c>
      <c r="N43" s="73">
        <f>SUM([1]Enero!N40,[1]Febrero!N40,[1]Marzo!N40,[1]Abril!N40,[1]Mayo!N40,[1]Junio!N40,[1]Julio!N40,[1]Agosto!N40,[1]Septiembre!N40,[1]Octubre!N40,[1]Noviembre!N40,[1]Diciembre!N40)</f>
        <v>8</v>
      </c>
    </row>
    <row r="44" spans="1:14" x14ac:dyDescent="0.25">
      <c r="B44" s="75"/>
      <c r="C44" s="75"/>
      <c r="D44" s="75"/>
      <c r="E44" s="75"/>
      <c r="F44" s="75"/>
      <c r="G44" s="75"/>
      <c r="H44" s="75"/>
      <c r="I44" s="75"/>
      <c r="J44" s="75"/>
      <c r="K44" s="75"/>
    </row>
    <row r="45" spans="1:14" x14ac:dyDescent="0.25"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7"/>
      <c r="M45" s="147"/>
      <c r="N45" s="147"/>
    </row>
    <row r="46" spans="1:14" x14ac:dyDescent="0.25"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7"/>
      <c r="M46" s="147"/>
      <c r="N46" s="147"/>
    </row>
    <row r="47" spans="1:14" x14ac:dyDescent="0.25"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7"/>
      <c r="M47" s="147"/>
      <c r="N47" s="147"/>
    </row>
    <row r="48" spans="1:14" x14ac:dyDescent="0.25"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7"/>
      <c r="M48" s="147"/>
      <c r="N48" s="147"/>
    </row>
    <row r="49" spans="2:14" x14ac:dyDescent="0.25"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7"/>
      <c r="M49" s="147"/>
      <c r="N49" s="147"/>
    </row>
    <row r="50" spans="2:14" x14ac:dyDescent="0.25"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7"/>
      <c r="M50" s="147"/>
      <c r="N50" s="147"/>
    </row>
    <row r="51" spans="2:14" x14ac:dyDescent="0.25"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7"/>
      <c r="M51" s="147"/>
      <c r="N51" s="147"/>
    </row>
    <row r="52" spans="2:14" x14ac:dyDescent="0.25"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7"/>
      <c r="M52" s="147"/>
      <c r="N52" s="147"/>
    </row>
    <row r="53" spans="2:14" x14ac:dyDescent="0.25"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7"/>
      <c r="M53" s="147"/>
      <c r="N53" s="147"/>
    </row>
    <row r="54" spans="2:14" x14ac:dyDescent="0.25"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7"/>
      <c r="M54" s="147"/>
      <c r="N54" s="147"/>
    </row>
    <row r="55" spans="2:14" x14ac:dyDescent="0.25"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7"/>
      <c r="M55" s="147"/>
      <c r="N55" s="147"/>
    </row>
    <row r="56" spans="2:14" x14ac:dyDescent="0.25"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7"/>
      <c r="M56" s="147"/>
      <c r="N56" s="147"/>
    </row>
    <row r="57" spans="2:14" x14ac:dyDescent="0.25"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7"/>
      <c r="M57" s="147"/>
      <c r="N57" s="147"/>
    </row>
    <row r="58" spans="2:14" x14ac:dyDescent="0.25"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7"/>
      <c r="M58" s="147"/>
      <c r="N58" s="147"/>
    </row>
    <row r="59" spans="2:14" x14ac:dyDescent="0.25"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7"/>
      <c r="M59" s="147"/>
      <c r="N59" s="147"/>
    </row>
    <row r="60" spans="2:14" x14ac:dyDescent="0.25"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7"/>
      <c r="M60" s="147"/>
      <c r="N60" s="147"/>
    </row>
    <row r="61" spans="2:14" x14ac:dyDescent="0.25"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7"/>
      <c r="M61" s="147"/>
      <c r="N61" s="147"/>
    </row>
    <row r="62" spans="2:14" x14ac:dyDescent="0.25"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7"/>
      <c r="M62" s="147"/>
      <c r="N62" s="147"/>
    </row>
  </sheetData>
  <mergeCells count="7">
    <mergeCell ref="M11:N11"/>
    <mergeCell ref="B9:D9"/>
    <mergeCell ref="C11:D11"/>
    <mergeCell ref="E11:F11"/>
    <mergeCell ref="G11:H11"/>
    <mergeCell ref="I11:J11"/>
    <mergeCell ref="K11:L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workbookViewId="0">
      <selection activeCell="B2" sqref="B2"/>
    </sheetView>
  </sheetViews>
  <sheetFormatPr baseColWidth="10" defaultColWidth="11.453125" defaultRowHeight="12.5" x14ac:dyDescent="0.25"/>
  <cols>
    <col min="1" max="1" width="3.7265625" style="29" customWidth="1"/>
    <col min="2" max="2" width="45.81640625" style="29" customWidth="1"/>
    <col min="3" max="3" width="9.26953125" style="29" customWidth="1"/>
    <col min="4" max="4" width="11" style="29" customWidth="1"/>
    <col min="5" max="8" width="8.7265625" style="29" customWidth="1"/>
    <col min="9" max="9" width="8" style="29" customWidth="1"/>
    <col min="10" max="10" width="7.81640625" style="29" customWidth="1"/>
    <col min="11" max="12" width="8.7265625" style="29" customWidth="1"/>
    <col min="13" max="14" width="10.7265625" style="29" customWidth="1"/>
    <col min="15" max="16384" width="11.453125" style="29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5" x14ac:dyDescent="0.35">
      <c r="A7" s="1"/>
      <c r="B7" s="213" t="s">
        <v>94</v>
      </c>
      <c r="C7" s="213"/>
      <c r="D7" s="213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.25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8.15" customHeight="1" thickBot="1" x14ac:dyDescent="0.3">
      <c r="A9" s="1"/>
      <c r="B9" s="30" t="s">
        <v>95</v>
      </c>
      <c r="C9" s="211" t="s">
        <v>0</v>
      </c>
      <c r="D9" s="214"/>
      <c r="E9" s="211" t="s">
        <v>1</v>
      </c>
      <c r="F9" s="212"/>
      <c r="G9" s="211" t="s">
        <v>35</v>
      </c>
      <c r="H9" s="212"/>
      <c r="I9" s="211" t="s">
        <v>3</v>
      </c>
      <c r="J9" s="212"/>
      <c r="K9" s="211" t="s">
        <v>6</v>
      </c>
      <c r="L9" s="212"/>
      <c r="M9" s="211" t="s">
        <v>2</v>
      </c>
      <c r="N9" s="212"/>
    </row>
    <row r="10" spans="1:14" ht="17.149999999999999" customHeight="1" thickBot="1" x14ac:dyDescent="0.4">
      <c r="A10" s="1"/>
      <c r="B10" s="130" t="s">
        <v>24</v>
      </c>
      <c r="C10" s="32" t="s">
        <v>4</v>
      </c>
      <c r="D10" s="33" t="s">
        <v>7</v>
      </c>
      <c r="E10" s="34" t="s">
        <v>4</v>
      </c>
      <c r="F10" s="33" t="s">
        <v>7</v>
      </c>
      <c r="G10" s="32" t="s">
        <v>4</v>
      </c>
      <c r="H10" s="33" t="s">
        <v>7</v>
      </c>
      <c r="I10" s="35" t="s">
        <v>5</v>
      </c>
      <c r="J10" s="36" t="s">
        <v>7</v>
      </c>
      <c r="K10" s="32" t="s">
        <v>5</v>
      </c>
      <c r="L10" s="33" t="s">
        <v>7</v>
      </c>
      <c r="M10" s="32" t="s">
        <v>4</v>
      </c>
      <c r="N10" s="33" t="s">
        <v>7</v>
      </c>
    </row>
    <row r="11" spans="1:14" ht="17.149999999999999" customHeight="1" x14ac:dyDescent="0.25">
      <c r="A11" s="1"/>
      <c r="B11" s="94" t="s">
        <v>92</v>
      </c>
      <c r="C11" s="38">
        <f>SUM([2]Enero!C11,[2]Febrero!C11,[2]Marzo!C11,[2]Abril!C11,[2]Mayo!C11,[2]Junio!C11,[2]Julio!C11,[2]Agosto!C11,[2]Septiembre!C11,[2]Octubre!C11,[2]Noviembre!C11,[2]Diciembre!C11)</f>
        <v>70484</v>
      </c>
      <c r="D11" s="39">
        <f>SUM([2]Enero!D11,[2]Febrero!D11,[2]Marzo!D11,[2]Abril!D11,[2]Mayo!D11,[2]Junio!D11,[2]Julio!D11,[2]Agosto!D11,[2]Septiembre!D11,[2]Octubre!D11,[2]Noviembre!D11,[2]Diciembre!D11)</f>
        <v>139595</v>
      </c>
      <c r="E11" s="38">
        <f>SUM([2]Enero!E11,[2]Febrero!E11,[2]Marzo!E11,[2]Abril!E11,[2]Mayo!E11,[2]Junio!E11,[2]Julio!E11,[2]Agosto!E11,[2]Septiembre!E11,[2]Octubre!E11,[2]Noviembre!E11,[2]Diciembre!E11)</f>
        <v>200</v>
      </c>
      <c r="F11" s="39">
        <f>SUM([2]Enero!F11,[2]Febrero!F11,[2]Marzo!F11,[2]Abril!F11,[2]Mayo!F11,[2]Junio!F11,[2]Julio!F11,[2]Agosto!F11,[2]Septiembre!F11,[2]Octubre!F11,[2]Noviembre!F11,[2]Diciembre!F11)</f>
        <v>216</v>
      </c>
      <c r="G11" s="38">
        <f>SUM([2]Enero!G11,[2]Febrero!G11,[2]Marzo!G11,[2]Abril!G11,[2]Mayo!G11,[2]Junio!G11,[2]Julio!G11,[2]Agosto!G11,[2]Septiembre!G11,[2]Octubre!G11,[2]Noviembre!G11,[2]Diciembre!G11)</f>
        <v>3441</v>
      </c>
      <c r="H11" s="39">
        <f>SUM([2]Enero!H11,[2]Febrero!H11,[2]Marzo!H11,[2]Abril!H11,[2]Mayo!H11,[2]Junio!H11,[2]Julio!H11,[2]Agosto!H11,[2]Septiembre!H11,[2]Octubre!H11,[2]Noviembre!H11,[2]Diciembre!H11)</f>
        <v>3651</v>
      </c>
      <c r="I11" s="38">
        <f>SUM([2]Enero!I11,[2]Febrero!I11,[2]Marzo!I11,[2]Abril!I11,[2]Mayo!I11,[2]Junio!I11,[2]Julio!I11,[2]Agosto!I11,[2]Septiembre!I11,[2]Octubre!I11,[2]Noviembre!I11,[2]Diciembre!I11)</f>
        <v>596</v>
      </c>
      <c r="J11" s="39">
        <f>SUM([2]Enero!J11,[2]Febrero!J11,[2]Marzo!J11,[2]Abril!J11,[2]Mayo!J11,[2]Junio!J11,[2]Julio!J11,[2]Agosto!J11,[2]Septiembre!J11,[2]Octubre!J11,[2]Noviembre!J11,[2]Diciembre!J11)</f>
        <v>597</v>
      </c>
      <c r="K11" s="38">
        <f>SUM([2]Enero!K11,[2]Febrero!K11,[2]Marzo!K11,[2]Abril!K11,[2]Mayo!K11,[2]Junio!K11,[2]Julio!K11,[2]Agosto!K11,[2]Septiembre!K11,[2]Octubre!K11,[2]Noviembre!K11,[2]Diciembre!K11)</f>
        <v>32</v>
      </c>
      <c r="L11" s="39">
        <f>SUM([2]Enero!L11,[2]Febrero!L11,[2]Marzo!L11,[2]Abril!L11,[2]Mayo!L11,[2]Junio!L11,[2]Julio!L11,[2]Agosto!L11,[2]Septiembre!L11,[2]Octubre!L11,[2]Noviembre!L11,[2]Diciembre!L11)</f>
        <v>34</v>
      </c>
      <c r="M11" s="40">
        <f>SUM([2]Enero!M11,[2]Febrero!M11,[2]Marzo!M11,[2]Abril!M11,[2]Mayo!M11,[2]Junio!M11,[2]Julio!M11,[2]Agosto!M11,[2]Septiembre!M11,[2]Octubre!M11,[2]Noviembre!M11,[2]Diciembre!M11)</f>
        <v>74753</v>
      </c>
      <c r="N11" s="41">
        <f>SUM([2]Enero!N11,[2]Febrero!N11,[2]Marzo!N11,[2]Abril!N11,[2]Mayo!N11,[2]Junio!N11,[2]Julio!N11,[2]Agosto!N11,[2]Septiembre!N11,[2]Octubre!N11,[2]Noviembre!N11,[2]Diciembre!N11)</f>
        <v>144093</v>
      </c>
    </row>
    <row r="12" spans="1:14" ht="17.149999999999999" customHeight="1" x14ac:dyDescent="0.25">
      <c r="A12" s="1"/>
      <c r="B12" s="94" t="s">
        <v>93</v>
      </c>
      <c r="C12" s="42">
        <f>SUM([2]Enero!C12,[2]Febrero!C12,[2]Marzo!C12,[2]Abril!C12,[2]Mayo!C12,[2]Junio!C12,[2]Julio!C12,[2]Agosto!C12,[2]Septiembre!C12,[2]Octubre!C12,[2]Noviembre!C12,[2]Diciembre!C12)</f>
        <v>0</v>
      </c>
      <c r="D12" s="43">
        <f>SUM([2]Enero!D12,[2]Febrero!D12,[2]Marzo!D12,[2]Abril!D12,[2]Mayo!D12,[2]Junio!D12,[2]Julio!D12,[2]Agosto!D12,[2]Septiembre!D12,[2]Octubre!D12,[2]Noviembre!D12,[2]Diciembre!D12)</f>
        <v>0</v>
      </c>
      <c r="E12" s="42">
        <f>SUM([2]Enero!E12,[2]Febrero!E12,[2]Marzo!E12,[2]Abril!E12,[2]Mayo!E12,[2]Junio!E12,[2]Julio!E12,[2]Agosto!E12,[2]Septiembre!E12,[2]Octubre!E12,[2]Noviembre!E12,[2]Diciembre!E12)</f>
        <v>16</v>
      </c>
      <c r="F12" s="43">
        <f>SUM([2]Enero!F12,[2]Febrero!F12,[2]Marzo!F12,[2]Abril!F12,[2]Mayo!F12,[2]Junio!F12,[2]Julio!F12,[2]Agosto!F12,[2]Septiembre!F12,[2]Octubre!F12,[2]Noviembre!F12,[2]Diciembre!F12)</f>
        <v>16</v>
      </c>
      <c r="G12" s="42">
        <f>SUM([2]Enero!G12,[2]Febrero!G12,[2]Marzo!G12,[2]Abril!G12,[2]Mayo!G12,[2]Junio!G12,[2]Julio!G12,[2]Agosto!G12,[2]Septiembre!G12,[2]Octubre!G12,[2]Noviembre!G12,[2]Diciembre!G12)</f>
        <v>13</v>
      </c>
      <c r="H12" s="43">
        <f>SUM([2]Enero!H12,[2]Febrero!H12,[2]Marzo!H12,[2]Abril!H12,[2]Mayo!H12,[2]Junio!H12,[2]Julio!H12,[2]Agosto!H12,[2]Septiembre!H12,[2]Octubre!H12,[2]Noviembre!H12,[2]Diciembre!H12)</f>
        <v>16</v>
      </c>
      <c r="I12" s="42">
        <f>SUM([2]Enero!I12,[2]Febrero!I12,[2]Marzo!I12,[2]Abril!I12,[2]Mayo!I12,[2]Junio!I12,[2]Julio!I12,[2]Agosto!I12,[2]Septiembre!I12,[2]Octubre!I12,[2]Noviembre!I12,[2]Diciembre!I12)</f>
        <v>3</v>
      </c>
      <c r="J12" s="43">
        <f>SUM([2]Enero!J12,[2]Febrero!J12,[2]Marzo!J12,[2]Abril!J12,[2]Mayo!J12,[2]Junio!J12,[2]Julio!J12,[2]Agosto!J12,[2]Septiembre!J12,[2]Octubre!J12,[2]Noviembre!J12,[2]Diciembre!J12)</f>
        <v>3</v>
      </c>
      <c r="K12" s="42">
        <f>SUM([2]Enero!K12,[2]Febrero!K12,[2]Marzo!K12,[2]Abril!K12,[2]Mayo!K12,[2]Junio!K12,[2]Julio!K12,[2]Agosto!K12,[2]Septiembre!K12,[2]Octubre!K12,[2]Noviembre!K12,[2]Diciembre!K12)</f>
        <v>0</v>
      </c>
      <c r="L12" s="43">
        <f>SUM([2]Enero!L12,[2]Febrero!L12,[2]Marzo!L12,[2]Abril!L12,[2]Mayo!L12,[2]Junio!L12,[2]Julio!L12,[2]Agosto!L12,[2]Septiembre!L12,[2]Octubre!L12,[2]Noviembre!L12,[2]Diciembre!L12)</f>
        <v>0</v>
      </c>
      <c r="M12" s="44">
        <f>SUM([2]Enero!M12,[2]Febrero!M12,[2]Marzo!M12,[2]Abril!M12,[2]Mayo!M12,[2]Junio!M12,[2]Julio!M12,[2]Agosto!M12,[2]Septiembre!M12,[2]Octubre!M12,[2]Noviembre!M12,[2]Diciembre!M12)</f>
        <v>32</v>
      </c>
      <c r="N12" s="45">
        <f>SUM([2]Enero!N12,[2]Febrero!N12,[2]Marzo!N12,[2]Abril!N12,[2]Mayo!N12,[2]Junio!N12,[2]Julio!N12,[2]Agosto!N12,[2]Septiembre!N12,[2]Octubre!N12,[2]Noviembre!N12,[2]Diciembre!N12)</f>
        <v>35</v>
      </c>
    </row>
    <row r="13" spans="1:14" ht="17.149999999999999" customHeight="1" x14ac:dyDescent="0.25">
      <c r="A13" s="1"/>
      <c r="B13" s="94" t="s">
        <v>9</v>
      </c>
      <c r="C13" s="42">
        <f>SUM([2]Enero!C13,[2]Febrero!C13,[2]Marzo!C13,[2]Abril!C13,[2]Mayo!C13,[2]Junio!C13,[2]Julio!C13,[2]Agosto!C13,[2]Septiembre!C13,[2]Octubre!C13,[2]Noviembre!C13,[2]Diciembre!C13)</f>
        <v>786</v>
      </c>
      <c r="D13" s="43">
        <f>SUM([2]Enero!D13,[2]Febrero!D13,[2]Marzo!D13,[2]Abril!D13,[2]Mayo!D13,[2]Junio!D13,[2]Julio!D13,[2]Agosto!D13,[2]Septiembre!D13,[2]Octubre!D13,[2]Noviembre!D13,[2]Diciembre!D13)</f>
        <v>786</v>
      </c>
      <c r="E13" s="42">
        <f>SUM([2]Enero!E13,[2]Febrero!E13,[2]Marzo!E13,[2]Abril!E13,[2]Mayo!E13,[2]Junio!E13,[2]Julio!E13,[2]Agosto!E13,[2]Septiembre!E13,[2]Octubre!E13,[2]Noviembre!E13,[2]Diciembre!E13)</f>
        <v>0</v>
      </c>
      <c r="F13" s="43">
        <f>SUM([2]Enero!F13,[2]Febrero!F13,[2]Marzo!F13,[2]Abril!F13,[2]Mayo!F13,[2]Junio!F13,[2]Julio!F13,[2]Agosto!F13,[2]Septiembre!F13,[2]Octubre!F13,[2]Noviembre!F13,[2]Diciembre!F13)</f>
        <v>0</v>
      </c>
      <c r="G13" s="42">
        <f>SUM([2]Enero!G13,[2]Febrero!G13,[2]Marzo!G13,[2]Abril!G13,[2]Mayo!G13,[2]Junio!G13,[2]Julio!G13,[2]Agosto!G13,[2]Septiembre!G13,[2]Octubre!G13,[2]Noviembre!G13,[2]Diciembre!G13)</f>
        <v>16</v>
      </c>
      <c r="H13" s="43">
        <f>SUM([2]Enero!H13,[2]Febrero!H13,[2]Marzo!H13,[2]Abril!H13,[2]Mayo!H13,[2]Junio!H13,[2]Julio!H13,[2]Agosto!H13,[2]Septiembre!H13,[2]Octubre!H13,[2]Noviembre!H13,[2]Diciembre!H13)</f>
        <v>16</v>
      </c>
      <c r="I13" s="42">
        <f>SUM([2]Enero!I13,[2]Febrero!I13,[2]Marzo!I13,[2]Abril!I13,[2]Mayo!I13,[2]Junio!I13,[2]Julio!I13,[2]Agosto!I13,[2]Septiembre!I13,[2]Octubre!I13,[2]Noviembre!I13,[2]Diciembre!I13)</f>
        <v>1</v>
      </c>
      <c r="J13" s="43">
        <f>SUM([2]Enero!J13,[2]Febrero!J13,[2]Marzo!J13,[2]Abril!J13,[2]Mayo!J13,[2]Junio!J13,[2]Julio!J13,[2]Agosto!J13,[2]Septiembre!J13,[2]Octubre!J13,[2]Noviembre!J13,[2]Diciembre!J13)</f>
        <v>1</v>
      </c>
      <c r="K13" s="42">
        <f>SUM([2]Enero!K13,[2]Febrero!K13,[2]Marzo!K13,[2]Abril!K13,[2]Mayo!K13,[2]Junio!K13,[2]Julio!K13,[2]Agosto!K13,[2]Septiembre!K13,[2]Octubre!K13,[2]Noviembre!K13,[2]Diciembre!K13)</f>
        <v>0</v>
      </c>
      <c r="L13" s="43">
        <f>SUM([2]Enero!L13,[2]Febrero!L13,[2]Marzo!L13,[2]Abril!L13,[2]Mayo!L13,[2]Junio!L13,[2]Julio!L13,[2]Agosto!L13,[2]Septiembre!L13,[2]Octubre!L13,[2]Noviembre!L13,[2]Diciembre!L13)</f>
        <v>0</v>
      </c>
      <c r="M13" s="44">
        <f>SUM([2]Enero!M13,[2]Febrero!M13,[2]Marzo!M13,[2]Abril!M13,[2]Mayo!M13,[2]Junio!M13,[2]Julio!M13,[2]Agosto!M13,[2]Septiembre!M13,[2]Octubre!M13,[2]Noviembre!M13,[2]Diciembre!M13)</f>
        <v>803</v>
      </c>
      <c r="N13" s="45">
        <f>SUM([2]Enero!N13,[2]Febrero!N13,[2]Marzo!N13,[2]Abril!N13,[2]Mayo!N13,[2]Junio!N13,[2]Julio!N13,[2]Agosto!N13,[2]Septiembre!N13,[2]Octubre!N13,[2]Noviembre!N13,[2]Diciembre!N13)</f>
        <v>803</v>
      </c>
    </row>
    <row r="14" spans="1:14" ht="17.149999999999999" customHeight="1" thickBot="1" x14ac:dyDescent="0.3">
      <c r="A14" s="1"/>
      <c r="B14" s="95" t="s">
        <v>80</v>
      </c>
      <c r="C14" s="47">
        <f>SUM([2]Enero!C14,[2]Febrero!C14,[2]Marzo!C14,[2]Abril!C14,[2]Mayo!C14,[2]Junio!C14,[2]Julio!C14,[2]Agosto!C14,[2]Septiembre!C14,[2]Octubre!C14,[2]Noviembre!C14,[2]Diciembre!C14)</f>
        <v>0</v>
      </c>
      <c r="D14" s="48">
        <f>SUM([2]Enero!D14,[2]Febrero!D14,[2]Marzo!D14,[2]Abril!D14,[2]Mayo!D14,[2]Junio!D14,[2]Julio!D14,[2]Agosto!D14,[2]Septiembre!D14,[2]Octubre!D14,[2]Noviembre!D14,[2]Diciembre!D14)</f>
        <v>0</v>
      </c>
      <c r="E14" s="47">
        <f>SUM([2]Enero!E14,[2]Febrero!E14,[2]Marzo!E14,[2]Abril!E14,[2]Mayo!E14,[2]Junio!E14,[2]Julio!E14,[2]Agosto!E14,[2]Septiembre!E14,[2]Octubre!E14,[2]Noviembre!E14,[2]Diciembre!E14)</f>
        <v>0</v>
      </c>
      <c r="F14" s="48">
        <f>SUM([2]Enero!F14,[2]Febrero!F14,[2]Marzo!F14,[2]Abril!F14,[2]Mayo!F14,[2]Junio!F14,[2]Julio!F14,[2]Agosto!F14,[2]Septiembre!F14,[2]Octubre!F14,[2]Noviembre!F14,[2]Diciembre!F14)</f>
        <v>0</v>
      </c>
      <c r="G14" s="47">
        <f>SUM([2]Enero!G14,[2]Febrero!G14,[2]Marzo!G14,[2]Abril!G14,[2]Mayo!G14,[2]Junio!G14,[2]Julio!G14,[2]Agosto!G14,[2]Septiembre!G14,[2]Octubre!G14,[2]Noviembre!G14,[2]Diciembre!G14)</f>
        <v>0</v>
      </c>
      <c r="H14" s="48">
        <f>SUM([2]Enero!H14,[2]Febrero!H14,[2]Marzo!H14,[2]Abril!H14,[2]Mayo!H14,[2]Junio!H14,[2]Julio!H14,[2]Agosto!H14,[2]Septiembre!H14,[2]Octubre!H14,[2]Noviembre!H14,[2]Diciembre!H14)</f>
        <v>0</v>
      </c>
      <c r="I14" s="47">
        <f>SUM([2]Enero!I14,[2]Febrero!I14,[2]Marzo!I14,[2]Abril!I14,[2]Mayo!I14,[2]Junio!I14,[2]Julio!I14,[2]Agosto!I14,[2]Septiembre!I14,[2]Octubre!I14,[2]Noviembre!I14,[2]Diciembre!I14)</f>
        <v>0</v>
      </c>
      <c r="J14" s="48">
        <f>SUM([2]Enero!J14,[2]Febrero!J14,[2]Marzo!J14,[2]Abril!J14,[2]Mayo!J14,[2]Junio!J14,[2]Julio!J14,[2]Agosto!J14,[2]Septiembre!J14,[2]Octubre!J14,[2]Noviembre!J14,[2]Diciembre!J14)</f>
        <v>0</v>
      </c>
      <c r="K14" s="47">
        <f>SUM([2]Enero!K14,[2]Febrero!K14,[2]Marzo!K14,[2]Abril!K14,[2]Mayo!K14,[2]Junio!K14,[2]Julio!K14,[2]Agosto!K14,[2]Septiembre!K14,[2]Octubre!K14,[2]Noviembre!K14,[2]Diciembre!K14)</f>
        <v>0</v>
      </c>
      <c r="L14" s="48">
        <f>SUM([2]Enero!L14,[2]Febrero!L14,[2]Marzo!L14,[2]Abril!L14,[2]Mayo!L14,[2]Junio!L14,[2]Julio!L14,[2]Agosto!L14,[2]Septiembre!L14,[2]Octubre!L14,[2]Noviembre!L14,[2]Diciembre!L14)</f>
        <v>0</v>
      </c>
      <c r="M14" s="49">
        <f>SUM([2]Enero!M14,[2]Febrero!M14,[2]Marzo!M14,[2]Abril!M14,[2]Mayo!M14,[2]Junio!M14,[2]Julio!M14,[2]Agosto!M14,[2]Septiembre!M14,[2]Octubre!M14,[2]Noviembre!M14,[2]Diciembre!M14)</f>
        <v>0</v>
      </c>
      <c r="N14" s="50">
        <f>SUM([2]Enero!N14,[2]Febrero!N14,[2]Marzo!N14,[2]Abril!N14,[2]Mayo!N14,[2]Junio!N14,[2]Julio!N14,[2]Agosto!N14,[2]Septiembre!N14,[2]Octubre!N14,[2]Noviembre!N14,[2]Diciembre!N14)</f>
        <v>0</v>
      </c>
    </row>
    <row r="15" spans="1:14" ht="17.149999999999999" customHeight="1" thickBot="1" x14ac:dyDescent="0.3">
      <c r="A15" s="1"/>
      <c r="B15" s="96" t="s">
        <v>34</v>
      </c>
      <c r="C15" s="52">
        <f>SUM([2]Enero!C15,[2]Febrero!C15,[2]Marzo!C15,[2]Abril!C15,[2]Mayo!C15,[2]Junio!C15,[2]Julio!C15,[2]Agosto!C15,[2]Septiembre!C15,[2]Octubre!C15,[2]Noviembre!C15,[2]Diciembre!C15)</f>
        <v>3</v>
      </c>
      <c r="D15" s="53">
        <f>SUM([2]Enero!D15,[2]Febrero!D15,[2]Marzo!D15,[2]Abril!D15,[2]Mayo!D15,[2]Junio!D15,[2]Julio!D15,[2]Agosto!D15,[2]Septiembre!D15,[2]Octubre!D15,[2]Noviembre!D15,[2]Diciembre!D15)</f>
        <v>5</v>
      </c>
      <c r="E15" s="52">
        <f>SUM([2]Enero!E15,[2]Febrero!E15,[2]Marzo!E15,[2]Abril!E15,[2]Mayo!E15,[2]Junio!E15,[2]Julio!E15,[2]Agosto!E15,[2]Septiembre!E15,[2]Octubre!E15,[2]Noviembre!E15,[2]Diciembre!E15)</f>
        <v>0</v>
      </c>
      <c r="F15" s="53">
        <f>SUM([2]Enero!F15,[2]Febrero!F15,[2]Marzo!F15,[2]Abril!F15,[2]Mayo!F15,[2]Junio!F15,[2]Julio!F15,[2]Agosto!F15,[2]Septiembre!F15,[2]Octubre!F15,[2]Noviembre!F15,[2]Diciembre!F15)</f>
        <v>0</v>
      </c>
      <c r="G15" s="52">
        <f>SUM([2]Enero!G15,[2]Febrero!G15,[2]Marzo!G15,[2]Abril!G15,[2]Mayo!G15,[2]Junio!G15,[2]Julio!G15,[2]Agosto!G15,[2]Septiembre!G15,[2]Octubre!G15,[2]Noviembre!G15,[2]Diciembre!G15)</f>
        <v>0</v>
      </c>
      <c r="H15" s="53">
        <f>SUM([2]Enero!H15,[2]Febrero!H15,[2]Marzo!H15,[2]Abril!H15,[2]Mayo!H15,[2]Junio!H15,[2]Julio!H15,[2]Agosto!H15,[2]Septiembre!H15,[2]Octubre!H15,[2]Noviembre!H15,[2]Diciembre!H15)</f>
        <v>0</v>
      </c>
      <c r="I15" s="52">
        <f>SUM([2]Enero!I15,[2]Febrero!I15,[2]Marzo!I15,[2]Abril!I15,[2]Mayo!I15,[2]Junio!I15,[2]Julio!I15,[2]Agosto!I15,[2]Septiembre!I15,[2]Octubre!I15,[2]Noviembre!I15,[2]Diciembre!I15)</f>
        <v>0</v>
      </c>
      <c r="J15" s="53">
        <f>SUM([2]Enero!J15,[2]Febrero!J15,[2]Marzo!J15,[2]Abril!J15,[2]Mayo!J15,[2]Junio!J15,[2]Julio!J15,[2]Agosto!J15,[2]Septiembre!J15,[2]Octubre!J15,[2]Noviembre!J15,[2]Diciembre!J15)</f>
        <v>0</v>
      </c>
      <c r="K15" s="52">
        <f>SUM([2]Enero!K15,[2]Febrero!K15,[2]Marzo!K15,[2]Abril!K15,[2]Mayo!K15,[2]Junio!K15,[2]Julio!K15,[2]Agosto!K15,[2]Septiembre!K15,[2]Octubre!K15,[2]Noviembre!K15,[2]Diciembre!K15)</f>
        <v>0</v>
      </c>
      <c r="L15" s="53">
        <f>SUM([2]Enero!L15,[2]Febrero!L15,[2]Marzo!L15,[2]Abril!L15,[2]Mayo!L15,[2]Junio!L15,[2]Julio!L15,[2]Agosto!L15,[2]Septiembre!L15,[2]Octubre!L15,[2]Noviembre!L15,[2]Diciembre!L15)</f>
        <v>0</v>
      </c>
      <c r="M15" s="54">
        <f>SUM([2]Enero!M15,[2]Febrero!M15,[2]Marzo!M15,[2]Abril!M15,[2]Mayo!M15,[2]Junio!M15,[2]Julio!M15,[2]Agosto!M15,[2]Septiembre!M15,[2]Octubre!M15,[2]Noviembre!M15,[2]Diciembre!M15)</f>
        <v>3</v>
      </c>
      <c r="N15" s="55">
        <f>SUM([2]Enero!N15,[2]Febrero!N15,[2]Marzo!N15,[2]Abril!N15,[2]Mayo!N15,[2]Junio!N15,[2]Julio!N15,[2]Agosto!N15,[2]Septiembre!N15,[2]Octubre!N15,[2]Noviembre!N15,[2]Diciembre!N15)</f>
        <v>5</v>
      </c>
    </row>
    <row r="16" spans="1:14" ht="17.149999999999999" customHeight="1" thickBot="1" x14ac:dyDescent="0.4">
      <c r="A16" s="1"/>
      <c r="B16" s="131" t="s">
        <v>33</v>
      </c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9"/>
      <c r="N16" s="60"/>
    </row>
    <row r="17" spans="1:17" ht="17.149999999999999" customHeight="1" x14ac:dyDescent="0.25">
      <c r="A17" s="1"/>
      <c r="B17" s="132" t="s">
        <v>81</v>
      </c>
      <c r="C17" s="42">
        <f>SUM([2]Enero!C17,[2]Febrero!C17,[2]Marzo!C17,[2]Abril!C17,[2]Mayo!C17,[2]Junio!C17,[2]Julio!C17,[2]Agosto!C17,[2]Septiembre!C17,[2]Octubre!C17,[2]Noviembre!C17,[2]Diciembre!C17)</f>
        <v>0</v>
      </c>
      <c r="D17" s="43">
        <f>SUM([2]Enero!D17,[2]Febrero!D17,[2]Marzo!D17,[2]Abril!D17,[2]Mayo!D17,[2]Junio!D17,[2]Julio!D17,[2]Agosto!D17,[2]Septiembre!D17,[2]Octubre!D17,[2]Noviembre!D17,[2]Diciembre!D17)</f>
        <v>0</v>
      </c>
      <c r="E17" s="42">
        <f>SUM([2]Enero!E17,[2]Febrero!E17,[2]Marzo!E17,[2]Abril!E17,[2]Mayo!E17,[2]Junio!E17,[2]Julio!E17,[2]Agosto!E17,[2]Septiembre!E17,[2]Octubre!E17,[2]Noviembre!E17,[2]Diciembre!E17)</f>
        <v>6</v>
      </c>
      <c r="F17" s="43">
        <f>SUM([2]Enero!F17,[2]Febrero!F17,[2]Marzo!F17,[2]Abril!F17,[2]Mayo!F17,[2]Junio!F17,[2]Julio!F17,[2]Agosto!F17,[2]Septiembre!F17,[2]Octubre!F17,[2]Noviembre!F17,[2]Diciembre!F17)</f>
        <v>6</v>
      </c>
      <c r="G17" s="42">
        <f>SUM([2]Enero!G17,[2]Febrero!G17,[2]Marzo!G17,[2]Abril!G17,[2]Mayo!G17,[2]Junio!G17,[2]Julio!G17,[2]Agosto!G17,[2]Septiembre!G17,[2]Octubre!G17,[2]Noviembre!G17,[2]Diciembre!G17)</f>
        <v>1</v>
      </c>
      <c r="H17" s="43">
        <f>SUM([2]Enero!H17,[2]Febrero!H17,[2]Marzo!H17,[2]Abril!H17,[2]Mayo!H17,[2]Junio!H17,[2]Julio!H17,[2]Agosto!H17,[2]Septiembre!H17,[2]Octubre!H17,[2]Noviembre!H17,[2]Diciembre!H17)</f>
        <v>1</v>
      </c>
      <c r="I17" s="42">
        <f>SUM([2]Enero!I17,[2]Febrero!I17,[2]Marzo!I17,[2]Abril!I17,[2]Mayo!I17,[2]Junio!I17,[2]Julio!I17,[2]Agosto!I17,[2]Septiembre!I17,[2]Octubre!I17,[2]Noviembre!I17,[2]Diciembre!I17)</f>
        <v>0</v>
      </c>
      <c r="J17" s="43">
        <f>SUM([2]Enero!J17,[2]Febrero!J17,[2]Marzo!J17,[2]Abril!J17,[2]Mayo!J17,[2]Junio!J17,[2]Julio!J17,[2]Agosto!J17,[2]Septiembre!J17,[2]Octubre!J17,[2]Noviembre!J17,[2]Diciembre!J17)</f>
        <v>0</v>
      </c>
      <c r="K17" s="42">
        <f>SUM([2]Enero!K17,[2]Febrero!K17,[2]Marzo!K17,[2]Abril!K17,[2]Mayo!K17,[2]Junio!K17,[2]Julio!K17,[2]Agosto!K17,[2]Septiembre!K17,[2]Octubre!K17,[2]Noviembre!K17,[2]Diciembre!K17)</f>
        <v>0</v>
      </c>
      <c r="L17" s="43">
        <f>SUM([2]Enero!L17,[2]Febrero!L17,[2]Marzo!L17,[2]Abril!L17,[2]Mayo!L17,[2]Junio!L17,[2]Julio!L17,[2]Agosto!L17,[2]Septiembre!L17,[2]Octubre!L17,[2]Noviembre!L17,[2]Diciembre!L17)</f>
        <v>0</v>
      </c>
      <c r="M17" s="44">
        <f>SUM([2]Enero!M17,[2]Febrero!M17,[2]Marzo!M17,[2]Abril!M17,[2]Mayo!M17,[2]Junio!M17,[2]Julio!M17,[2]Agosto!M17,[2]Septiembre!M17,[2]Octubre!M17,[2]Noviembre!M17,[2]Diciembre!M17)</f>
        <v>7</v>
      </c>
      <c r="N17" s="45">
        <f>SUM([2]Enero!N17,[2]Febrero!N17,[2]Marzo!N17,[2]Abril!N17,[2]Mayo!N17,[2]Junio!N17,[2]Julio!N17,[2]Agosto!N17,[2]Septiembre!N17,[2]Octubre!N17,[2]Noviembre!N17,[2]Diciembre!N17)</f>
        <v>7</v>
      </c>
    </row>
    <row r="18" spans="1:17" ht="17.149999999999999" customHeight="1" x14ac:dyDescent="0.25">
      <c r="A18" s="1"/>
      <c r="B18" s="132" t="s">
        <v>82</v>
      </c>
      <c r="C18" s="42">
        <f>SUM([2]Enero!C18,[2]Febrero!C18,[2]Marzo!C18,[2]Abril!C18,[2]Mayo!C18,[2]Junio!C18,[2]Julio!C18,[2]Agosto!C18,[2]Septiembre!C18,[2]Octubre!C18,[2]Noviembre!C18,[2]Diciembre!C18)</f>
        <v>0</v>
      </c>
      <c r="D18" s="43">
        <f>SUM([2]Enero!D18,[2]Febrero!D18,[2]Marzo!D18,[2]Abril!D18,[2]Mayo!D18,[2]Junio!D18,[2]Julio!D18,[2]Agosto!D18,[2]Septiembre!D18,[2]Octubre!D18,[2]Noviembre!D18,[2]Diciembre!D18)</f>
        <v>0</v>
      </c>
      <c r="E18" s="42">
        <f>SUM([2]Enero!E18,[2]Febrero!E18,[2]Marzo!E18,[2]Abril!E18,[2]Mayo!E18,[2]Junio!E18,[2]Julio!E18,[2]Agosto!E18,[2]Septiembre!E18,[2]Octubre!E18,[2]Noviembre!E18,[2]Diciembre!E18)</f>
        <v>1</v>
      </c>
      <c r="F18" s="43">
        <f>SUM([2]Enero!F18,[2]Febrero!F18,[2]Marzo!F18,[2]Abril!F18,[2]Mayo!F18,[2]Junio!F18,[2]Julio!F18,[2]Agosto!F18,[2]Septiembre!F18,[2]Octubre!F18,[2]Noviembre!F18,[2]Diciembre!F18)</f>
        <v>1</v>
      </c>
      <c r="G18" s="42">
        <f>SUM([2]Enero!G18,[2]Febrero!G18,[2]Marzo!G18,[2]Abril!G18,[2]Mayo!G18,[2]Junio!G18,[2]Julio!G18,[2]Agosto!G18,[2]Septiembre!G18,[2]Octubre!G18,[2]Noviembre!G18,[2]Diciembre!G18)</f>
        <v>61</v>
      </c>
      <c r="H18" s="43">
        <f>SUM([2]Enero!H18,[2]Febrero!H18,[2]Marzo!H18,[2]Abril!H18,[2]Mayo!H18,[2]Junio!H18,[2]Julio!H18,[2]Agosto!H18,[2]Septiembre!H18,[2]Octubre!H18,[2]Noviembre!H18,[2]Diciembre!H18)</f>
        <v>61</v>
      </c>
      <c r="I18" s="42">
        <f>SUM([2]Enero!I18,[2]Febrero!I18,[2]Marzo!I18,[2]Abril!I18,[2]Mayo!I18,[2]Junio!I18,[2]Julio!I18,[2]Agosto!I18,[2]Septiembre!I18,[2]Octubre!I18,[2]Noviembre!I18,[2]Diciembre!I18)</f>
        <v>0</v>
      </c>
      <c r="J18" s="43">
        <f>SUM([2]Enero!J18,[2]Febrero!J18,[2]Marzo!J18,[2]Abril!J18,[2]Mayo!J18,[2]Junio!J18,[2]Julio!J18,[2]Agosto!J18,[2]Septiembre!J18,[2]Octubre!J18,[2]Noviembre!J18,[2]Diciembre!J18)</f>
        <v>0</v>
      </c>
      <c r="K18" s="42">
        <f>SUM([2]Enero!K18,[2]Febrero!K18,[2]Marzo!K18,[2]Abril!K18,[2]Mayo!K18,[2]Junio!K18,[2]Julio!K18,[2]Agosto!K18,[2]Septiembre!K18,[2]Octubre!K18,[2]Noviembre!K18,[2]Diciembre!K18)</f>
        <v>0</v>
      </c>
      <c r="L18" s="43">
        <f>SUM([2]Enero!L18,[2]Febrero!L18,[2]Marzo!L18,[2]Abril!L18,[2]Mayo!L18,[2]Junio!L18,[2]Julio!L18,[2]Agosto!L18,[2]Septiembre!L18,[2]Octubre!L18,[2]Noviembre!L18,[2]Diciembre!L18)</f>
        <v>0</v>
      </c>
      <c r="M18" s="44">
        <f>SUM([2]Enero!M18,[2]Febrero!M18,[2]Marzo!M18,[2]Abril!M18,[2]Mayo!M18,[2]Junio!M18,[2]Julio!M18,[2]Agosto!M18,[2]Septiembre!M18,[2]Octubre!M18,[2]Noviembre!M18,[2]Diciembre!M18)</f>
        <v>62</v>
      </c>
      <c r="N18" s="45">
        <f>SUM([2]Enero!N18,[2]Febrero!N18,[2]Marzo!N18,[2]Abril!N18,[2]Mayo!N18,[2]Junio!N18,[2]Julio!N18,[2]Agosto!N18,[2]Septiembre!N18,[2]Octubre!N18,[2]Noviembre!N18,[2]Diciembre!N18)</f>
        <v>62</v>
      </c>
    </row>
    <row r="19" spans="1:17" ht="17.149999999999999" customHeight="1" x14ac:dyDescent="0.25">
      <c r="A19" s="1"/>
      <c r="B19" s="132" t="s">
        <v>83</v>
      </c>
      <c r="C19" s="42">
        <f>SUM([2]Enero!C19,[2]Febrero!C19,[2]Marzo!C19,[2]Abril!C19,[2]Mayo!C19,[2]Junio!C19,[2]Julio!C19,[2]Agosto!C19,[2]Septiembre!C19,[2]Octubre!C19,[2]Noviembre!C19,[2]Diciembre!C19)</f>
        <v>0</v>
      </c>
      <c r="D19" s="43">
        <f>SUM([2]Enero!D19,[2]Febrero!D19,[2]Marzo!D19,[2]Abril!D19,[2]Mayo!D19,[2]Junio!D19,[2]Julio!D19,[2]Agosto!D19,[2]Septiembre!D19,[2]Octubre!D19,[2]Noviembre!D19,[2]Diciembre!D19)</f>
        <v>0</v>
      </c>
      <c r="E19" s="42">
        <f>SUM([2]Enero!E19,[2]Febrero!E19,[2]Marzo!E19,[2]Abril!E19,[2]Mayo!E19,[2]Junio!E19,[2]Julio!E19,[2]Agosto!E19,[2]Septiembre!E19,[2]Octubre!E19,[2]Noviembre!E19,[2]Diciembre!E19)</f>
        <v>6</v>
      </c>
      <c r="F19" s="43">
        <f>SUM([2]Enero!F19,[2]Febrero!F19,[2]Marzo!F19,[2]Abril!F19,[2]Mayo!F19,[2]Junio!F19,[2]Julio!F19,[2]Agosto!F19,[2]Septiembre!F19,[2]Octubre!F19,[2]Noviembre!F19,[2]Diciembre!F19)</f>
        <v>6</v>
      </c>
      <c r="G19" s="42">
        <f>SUM([2]Enero!G19,[2]Febrero!G19,[2]Marzo!G19,[2]Abril!G19,[2]Mayo!G19,[2]Junio!G19,[2]Julio!G19,[2]Agosto!G19,[2]Septiembre!G19,[2]Octubre!G19,[2]Noviembre!G19,[2]Diciembre!G19)</f>
        <v>223</v>
      </c>
      <c r="H19" s="43">
        <f>SUM([2]Enero!H19,[2]Febrero!H19,[2]Marzo!H19,[2]Abril!H19,[2]Mayo!H19,[2]Junio!H19,[2]Julio!H19,[2]Agosto!H19,[2]Septiembre!H19,[2]Octubre!H19,[2]Noviembre!H19,[2]Diciembre!H19)</f>
        <v>223</v>
      </c>
      <c r="I19" s="42">
        <f>SUM([2]Enero!I19,[2]Febrero!I19,[2]Marzo!I19,[2]Abril!I19,[2]Mayo!I19,[2]Junio!I19,[2]Julio!I19,[2]Agosto!I19,[2]Septiembre!I19,[2]Octubre!I19,[2]Noviembre!I19,[2]Diciembre!I19)</f>
        <v>0</v>
      </c>
      <c r="J19" s="43">
        <f>SUM([2]Enero!J19,[2]Febrero!J19,[2]Marzo!J19,[2]Abril!J19,[2]Mayo!J19,[2]Junio!J19,[2]Julio!J19,[2]Agosto!J19,[2]Septiembre!J19,[2]Octubre!J19,[2]Noviembre!J19,[2]Diciembre!J19)</f>
        <v>0</v>
      </c>
      <c r="K19" s="42">
        <f>SUM([2]Enero!K19,[2]Febrero!K19,[2]Marzo!K19,[2]Abril!K19,[2]Mayo!K19,[2]Junio!K19,[2]Julio!K19,[2]Agosto!K19,[2]Septiembre!K19,[2]Octubre!K19,[2]Noviembre!K19,[2]Diciembre!K19)</f>
        <v>0</v>
      </c>
      <c r="L19" s="43">
        <f>SUM([2]Enero!L19,[2]Febrero!L19,[2]Marzo!L19,[2]Abril!L19,[2]Mayo!L19,[2]Junio!L19,[2]Julio!L19,[2]Agosto!L19,[2]Septiembre!L19,[2]Octubre!L19,[2]Noviembre!L19,[2]Diciembre!L19)</f>
        <v>0</v>
      </c>
      <c r="M19" s="44">
        <f>SUM([2]Enero!M19,[2]Febrero!M19,[2]Marzo!M19,[2]Abril!M19,[2]Mayo!M19,[2]Junio!M19,[2]Julio!M19,[2]Agosto!M19,[2]Septiembre!M19,[2]Octubre!M19,[2]Noviembre!M19,[2]Diciembre!M19)</f>
        <v>229</v>
      </c>
      <c r="N19" s="45">
        <f>SUM([2]Enero!N19,[2]Febrero!N19,[2]Marzo!N19,[2]Abril!N19,[2]Mayo!N19,[2]Junio!N19,[2]Julio!N19,[2]Agosto!N19,[2]Septiembre!N19,[2]Octubre!N19,[2]Noviembre!N19,[2]Diciembre!N19)</f>
        <v>229</v>
      </c>
    </row>
    <row r="20" spans="1:17" ht="17.149999999999999" customHeight="1" thickBot="1" x14ac:dyDescent="0.3">
      <c r="A20" s="1"/>
      <c r="B20" s="133" t="s">
        <v>12</v>
      </c>
      <c r="C20" s="42">
        <f>SUM([2]Enero!C20,[2]Febrero!C20,[2]Marzo!C20,[2]Abril!C20,[2]Mayo!C20,[2]Junio!C20,[2]Julio!C20,[2]Agosto!C20,[2]Septiembre!C20,[2]Octubre!C20,[2]Noviembre!C20,[2]Diciembre!C20)</f>
        <v>0</v>
      </c>
      <c r="D20" s="43">
        <f>SUM([2]Enero!D20,[2]Febrero!D20,[2]Marzo!D20,[2]Abril!D20,[2]Mayo!D20,[2]Junio!D20,[2]Julio!D20,[2]Agosto!D20,[2]Septiembre!D20,[2]Octubre!D20,[2]Noviembre!D20,[2]Diciembre!D20)</f>
        <v>0</v>
      </c>
      <c r="E20" s="42">
        <f>SUM([2]Enero!E20,[2]Febrero!E20,[2]Marzo!E20,[2]Abril!E20,[2]Mayo!E20,[2]Junio!E20,[2]Julio!E20,[2]Agosto!E20,[2]Septiembre!E20,[2]Octubre!E20,[2]Noviembre!E20,[2]Diciembre!E20)</f>
        <v>81</v>
      </c>
      <c r="F20" s="43">
        <f>SUM([2]Enero!F20,[2]Febrero!F20,[2]Marzo!F20,[2]Abril!F20,[2]Mayo!F20,[2]Junio!F20,[2]Julio!F20,[2]Agosto!F20,[2]Septiembre!F20,[2]Octubre!F20,[2]Noviembre!F20,[2]Diciembre!F20)</f>
        <v>81</v>
      </c>
      <c r="G20" s="42">
        <f>SUM([2]Enero!G20,[2]Febrero!G20,[2]Marzo!G20,[2]Abril!G20,[2]Mayo!G20,[2]Junio!G20,[2]Julio!G20,[2]Agosto!G20,[2]Septiembre!G20,[2]Octubre!G20,[2]Noviembre!G20,[2]Diciembre!G20)</f>
        <v>2766</v>
      </c>
      <c r="H20" s="43">
        <f>SUM([2]Enero!H20,[2]Febrero!H20,[2]Marzo!H20,[2]Abril!H20,[2]Mayo!H20,[2]Junio!H20,[2]Julio!H20,[2]Agosto!H20,[2]Septiembre!H20,[2]Octubre!H20,[2]Noviembre!H20,[2]Diciembre!H20)</f>
        <v>2766</v>
      </c>
      <c r="I20" s="42">
        <f>SUM([2]Enero!I20,[2]Febrero!I20,[2]Marzo!I20,[2]Abril!I20,[2]Mayo!I20,[2]Junio!I20,[2]Julio!I20,[2]Agosto!I20,[2]Septiembre!I20,[2]Octubre!I20,[2]Noviembre!I20,[2]Diciembre!I20)</f>
        <v>0</v>
      </c>
      <c r="J20" s="43">
        <f>SUM([2]Enero!J20,[2]Febrero!J20,[2]Marzo!J20,[2]Abril!J20,[2]Mayo!J20,[2]Junio!J20,[2]Julio!J20,[2]Agosto!J20,[2]Septiembre!J20,[2]Octubre!J20,[2]Noviembre!J20,[2]Diciembre!J20)</f>
        <v>0</v>
      </c>
      <c r="K20" s="42">
        <f>SUM([2]Enero!K20,[2]Febrero!K20,[2]Marzo!K20,[2]Abril!K20,[2]Mayo!K20,[2]Junio!K20,[2]Julio!K20,[2]Agosto!K20,[2]Septiembre!K20,[2]Octubre!K20,[2]Noviembre!K20,[2]Diciembre!K20)</f>
        <v>0</v>
      </c>
      <c r="L20" s="43">
        <f>SUM([2]Enero!L20,[2]Febrero!L20,[2]Marzo!L20,[2]Abril!L20,[2]Mayo!L20,[2]Junio!L20,[2]Julio!L20,[2]Agosto!L20,[2]Septiembre!L20,[2]Octubre!L20,[2]Noviembre!L20,[2]Diciembre!L20)</f>
        <v>0</v>
      </c>
      <c r="M20" s="44">
        <f>SUM([2]Enero!M20,[2]Febrero!M20,[2]Marzo!M20,[2]Abril!M20,[2]Mayo!M20,[2]Junio!M20,[2]Julio!M20,[2]Agosto!M20,[2]Septiembre!M20,[2]Octubre!M20,[2]Noviembre!M20,[2]Diciembre!M20)</f>
        <v>2847</v>
      </c>
      <c r="N20" s="45">
        <f>SUM([2]Enero!N20,[2]Febrero!N20,[2]Marzo!N20,[2]Abril!N20,[2]Mayo!N20,[2]Junio!N20,[2]Julio!N20,[2]Agosto!N20,[2]Septiembre!N20,[2]Octubre!N20,[2]Noviembre!N20,[2]Diciembre!N20)</f>
        <v>2847</v>
      </c>
    </row>
    <row r="21" spans="1:17" ht="17.149999999999999" customHeight="1" thickBot="1" x14ac:dyDescent="0.4">
      <c r="A21" s="1"/>
      <c r="B21" s="134" t="s">
        <v>32</v>
      </c>
      <c r="C21" s="57"/>
      <c r="D21" s="58"/>
      <c r="E21" s="58"/>
      <c r="F21" s="58"/>
      <c r="G21" s="58"/>
      <c r="H21" s="58"/>
      <c r="I21" s="58"/>
      <c r="J21" s="58"/>
      <c r="K21" s="58"/>
      <c r="L21" s="58"/>
      <c r="M21" s="59"/>
      <c r="N21" s="60"/>
    </row>
    <row r="22" spans="1:17" ht="17.149999999999999" customHeight="1" x14ac:dyDescent="0.25">
      <c r="A22" s="1"/>
      <c r="B22" s="135" t="s">
        <v>84</v>
      </c>
      <c r="C22" s="65">
        <f>SUM([2]Enero!C22,[2]Febrero!C22,[2]Marzo!C22,[2]Abril!C22,[2]Mayo!C22,[2]Junio!C22,[2]Julio!C22,[2]Agosto!C22,[2]Septiembre!C22,[2]Octubre!C22,[2]Noviembre!C22,[2]Diciembre!C22)</f>
        <v>0</v>
      </c>
      <c r="D22" s="136">
        <f>SUM([2]Enero!D22,[2]Febrero!D22,[2]Marzo!D22,[2]Abril!D22,[2]Mayo!D22,[2]Junio!D22,[2]Julio!D22,[2]Agosto!D22,[2]Septiembre!D22,[2]Octubre!D22,[2]Noviembre!D22,[2]Diciembre!D22)</f>
        <v>0</v>
      </c>
      <c r="E22" s="137">
        <f>SUM([2]Enero!E22,[2]Febrero!E22,[2]Marzo!E22,[2]Abril!E22,[2]Mayo!E22,[2]Junio!E22,[2]Julio!E22,[2]Agosto!E22,[2]Septiembre!E22,[2]Octubre!E22,[2]Noviembre!E22,[2]Diciembre!E22)</f>
        <v>0</v>
      </c>
      <c r="F22" s="138">
        <f>SUM([2]Enero!F22,[2]Febrero!F22,[2]Marzo!F22,[2]Abril!F22,[2]Mayo!F22,[2]Junio!F22,[2]Julio!F22,[2]Agosto!F22,[2]Septiembre!F22,[2]Octubre!F22,[2]Noviembre!F22,[2]Diciembre!F22)</f>
        <v>0</v>
      </c>
      <c r="G22" s="65">
        <f>SUM([2]Enero!G22,[2]Febrero!G22,[2]Marzo!G22,[2]Abril!G22,[2]Mayo!G22,[2]Junio!G22,[2]Julio!G22,[2]Agosto!G22,[2]Septiembre!G22,[2]Octubre!G22,[2]Noviembre!G22,[2]Diciembre!G22)</f>
        <v>464</v>
      </c>
      <c r="H22" s="53">
        <f>SUM([2]Enero!H22,[2]Febrero!H22,[2]Marzo!H22,[2]Abril!H22,[2]Mayo!H22,[2]Junio!H22,[2]Julio!H22,[2]Agosto!H22,[2]Septiembre!H22,[2]Octubre!H22,[2]Noviembre!H22,[2]Diciembre!H22)</f>
        <v>464</v>
      </c>
      <c r="I22" s="52">
        <f>SUM([2]Enero!I22,[2]Febrero!I22,[2]Marzo!I22,[2]Abril!I22,[2]Mayo!I22,[2]Junio!I22,[2]Julio!I22,[2]Agosto!I22,[2]Septiembre!I22,[2]Octubre!I22,[2]Noviembre!I22,[2]Diciembre!I22)</f>
        <v>0</v>
      </c>
      <c r="J22" s="136">
        <f>SUM([2]Enero!J22,[2]Febrero!J22,[2]Marzo!J22,[2]Abril!J22,[2]Mayo!J22,[2]Junio!J22,[2]Julio!J22,[2]Agosto!J22,[2]Septiembre!J22,[2]Octubre!J22,[2]Noviembre!J22,[2]Diciembre!J22)</f>
        <v>0</v>
      </c>
      <c r="K22" s="137">
        <f>SUM([2]Enero!K22,[2]Febrero!K22,[2]Marzo!K22,[2]Abril!K22,[2]Mayo!K22,[2]Junio!K22,[2]Julio!K22,[2]Agosto!K22,[2]Septiembre!K22,[2]Octubre!K22,[2]Noviembre!K22,[2]Diciembre!K22)</f>
        <v>0</v>
      </c>
      <c r="L22" s="138">
        <f>SUM([2]Enero!L22,[2]Febrero!L22,[2]Marzo!L22,[2]Abril!L22,[2]Mayo!L22,[2]Junio!L22,[2]Julio!L22,[2]Agosto!L22,[2]Septiembre!L22,[2]Octubre!L22,[2]Noviembre!L22,[2]Diciembre!L22)</f>
        <v>0</v>
      </c>
      <c r="M22" s="139">
        <f>SUM([2]Enero!M22,[2]Febrero!M22,[2]Marzo!M22,[2]Abril!M22,[2]Mayo!M22,[2]Junio!M22,[2]Julio!M22,[2]Agosto!M22,[2]Septiembre!M22,[2]Octubre!M22,[2]Noviembre!M22,[2]Diciembre!M22)</f>
        <v>464</v>
      </c>
      <c r="N22" s="55">
        <f>SUM([2]Enero!N22,[2]Febrero!N22,[2]Marzo!N22,[2]Abril!N22,[2]Mayo!N22,[2]Junio!N22,[2]Julio!N22,[2]Agosto!N22,[2]Septiembre!N22,[2]Octubre!N22,[2]Noviembre!N22,[2]Diciembre!N22)</f>
        <v>464</v>
      </c>
    </row>
    <row r="23" spans="1:17" ht="17.149999999999999" customHeight="1" x14ac:dyDescent="0.25">
      <c r="A23" s="1"/>
      <c r="B23" s="132" t="s">
        <v>85</v>
      </c>
      <c r="C23" s="66">
        <f>SUM([2]Enero!C23,[2]Febrero!C23,[2]Marzo!C23,[2]Abril!C23,[2]Mayo!C23,[2]Junio!C23,[2]Julio!C23,[2]Agosto!C23,[2]Septiembre!C23,[2]Octubre!C23,[2]Noviembre!C23,[2]Diciembre!C23)</f>
        <v>8669</v>
      </c>
      <c r="D23" s="140">
        <f>SUM([2]Enero!D23,[2]Febrero!D23,[2]Marzo!D23,[2]Abril!D23,[2]Mayo!D23,[2]Junio!D23,[2]Julio!D23,[2]Agosto!D23,[2]Septiembre!D23,[2]Octubre!D23,[2]Noviembre!D23,[2]Diciembre!D23)</f>
        <v>17289</v>
      </c>
      <c r="E23" s="42">
        <f>SUM([2]Enero!E23,[2]Febrero!E23,[2]Marzo!E23,[2]Abril!E23,[2]Mayo!E23,[2]Junio!E23,[2]Julio!E23,[2]Agosto!E23,[2]Septiembre!E23,[2]Octubre!E23,[2]Noviembre!E23,[2]Diciembre!E23)</f>
        <v>0</v>
      </c>
      <c r="F23" s="43">
        <f>SUM([2]Enero!F23,[2]Febrero!F23,[2]Marzo!F23,[2]Abril!F23,[2]Mayo!F23,[2]Junio!F23,[2]Julio!F23,[2]Agosto!F23,[2]Septiembre!F23,[2]Octubre!F23,[2]Noviembre!F23,[2]Diciembre!F23)</f>
        <v>0</v>
      </c>
      <c r="G23" s="66">
        <f>SUM([2]Enero!G23,[2]Febrero!G23,[2]Marzo!G23,[2]Abril!G23,[2]Mayo!G23,[2]Junio!G23,[2]Julio!G23,[2]Agosto!G23,[2]Septiembre!G23,[2]Octubre!G23,[2]Noviembre!G23,[2]Diciembre!G23)</f>
        <v>119</v>
      </c>
      <c r="H23" s="67">
        <f>SUM([2]Enero!H23,[2]Febrero!H23,[2]Marzo!H23,[2]Abril!H23,[2]Mayo!H23,[2]Junio!H23,[2]Julio!H23,[2]Agosto!H23,[2]Septiembre!H23,[2]Octubre!H23,[2]Noviembre!H23,[2]Diciembre!H23)</f>
        <v>121</v>
      </c>
      <c r="I23" s="67">
        <f>SUM([2]Enero!I23,[2]Febrero!I23,[2]Marzo!I23,[2]Abril!I23,[2]Mayo!I23,[2]Junio!I23,[2]Julio!I23,[2]Agosto!I23,[2]Septiembre!I23,[2]Octubre!I23,[2]Noviembre!I23,[2]Diciembre!I23)</f>
        <v>1</v>
      </c>
      <c r="J23" s="140">
        <f>SUM([2]Enero!J23,[2]Febrero!J23,[2]Marzo!J23,[2]Abril!J23,[2]Mayo!J23,[2]Junio!J23,[2]Julio!J23,[2]Agosto!J23,[2]Septiembre!J23,[2]Octubre!J23,[2]Noviembre!J23,[2]Diciembre!J23)</f>
        <v>1</v>
      </c>
      <c r="K23" s="42">
        <f>SUM([2]Enero!K23,[2]Febrero!K23,[2]Marzo!K23,[2]Abril!K23,[2]Mayo!K23,[2]Junio!K23,[2]Julio!K23,[2]Agosto!K23,[2]Septiembre!K23,[2]Octubre!K23,[2]Noviembre!K23,[2]Diciembre!K23)</f>
        <v>1</v>
      </c>
      <c r="L23" s="43">
        <f>SUM([2]Enero!L23,[2]Febrero!L23,[2]Marzo!L23,[2]Abril!L23,[2]Mayo!L23,[2]Junio!L23,[2]Julio!L23,[2]Agosto!L23,[2]Septiembre!L23,[2]Octubre!L23,[2]Noviembre!L23,[2]Diciembre!L23)</f>
        <v>1</v>
      </c>
      <c r="M23" s="141">
        <f>SUM([2]Enero!M23,[2]Febrero!M23,[2]Marzo!M23,[2]Abril!M23,[2]Mayo!M23,[2]Junio!M23,[2]Julio!M23,[2]Agosto!M23,[2]Septiembre!M23,[2]Octubre!M23,[2]Noviembre!M23,[2]Diciembre!M23)</f>
        <v>8790</v>
      </c>
      <c r="N23" s="68">
        <f>SUM([2]Enero!N23,[2]Febrero!N23,[2]Marzo!N23,[2]Abril!N23,[2]Mayo!N23,[2]Junio!N23,[2]Julio!N23,[2]Agosto!N23,[2]Septiembre!N23,[2]Octubre!N23,[2]Noviembre!N23,[2]Diciembre!N23)</f>
        <v>17412</v>
      </c>
    </row>
    <row r="24" spans="1:17" ht="17.149999999999999" customHeight="1" thickBot="1" x14ac:dyDescent="0.3">
      <c r="A24" s="1"/>
      <c r="B24" s="133" t="s">
        <v>80</v>
      </c>
      <c r="C24" s="65">
        <f>SUM([2]Enero!C24,[2]Febrero!C24,[2]Marzo!C24,[2]Abril!C24,[2]Mayo!C24,[2]Junio!C24,[2]Julio!C24,[2]Agosto!C24,[2]Septiembre!C24,[2]Octubre!C24,[2]Noviembre!C24,[2]Diciembre!C24)</f>
        <v>0</v>
      </c>
      <c r="D24" s="136">
        <f>SUM([2]Enero!D24,[2]Febrero!D24,[2]Marzo!D24,[2]Abril!D24,[2]Mayo!D24,[2]Junio!D24,[2]Julio!D24,[2]Agosto!D24,[2]Septiembre!D24,[2]Octubre!D24,[2]Noviembre!D24,[2]Diciembre!D24)</f>
        <v>0</v>
      </c>
      <c r="E24" s="80">
        <f>SUM([2]Enero!E24,[2]Febrero!E24,[2]Marzo!E24,[2]Abril!E24,[2]Mayo!E24,[2]Junio!E24,[2]Julio!E24,[2]Agosto!E24,[2]Septiembre!E24,[2]Octubre!E24,[2]Noviembre!E24,[2]Diciembre!E24)</f>
        <v>0</v>
      </c>
      <c r="F24" s="81">
        <f>SUM([2]Enero!F24,[2]Febrero!F24,[2]Marzo!F24,[2]Abril!F24,[2]Mayo!F24,[2]Junio!F24,[2]Julio!F24,[2]Agosto!F24,[2]Septiembre!F24,[2]Octubre!F24,[2]Noviembre!F24,[2]Diciembre!F24)</f>
        <v>0</v>
      </c>
      <c r="G24" s="65">
        <f>SUM([2]Enero!G24,[2]Febrero!G24,[2]Marzo!G24,[2]Abril!G24,[2]Mayo!G24,[2]Junio!G24,[2]Julio!G24,[2]Agosto!G24,[2]Septiembre!G24,[2]Octubre!G24,[2]Noviembre!G24,[2]Diciembre!G24)</f>
        <v>21</v>
      </c>
      <c r="H24" s="53">
        <f>SUM([2]Enero!H24,[2]Febrero!H24,[2]Marzo!H24,[2]Abril!H24,[2]Mayo!H24,[2]Junio!H24,[2]Julio!H24,[2]Agosto!H24,[2]Septiembre!H24,[2]Octubre!H24,[2]Noviembre!H24,[2]Diciembre!H24)</f>
        <v>612</v>
      </c>
      <c r="I24" s="52">
        <f>SUM([2]Enero!I24,[2]Febrero!I24,[2]Marzo!I24,[2]Abril!I24,[2]Mayo!I24,[2]Junio!I24,[2]Julio!I24,[2]Agosto!I24,[2]Septiembre!I24,[2]Octubre!I24,[2]Noviembre!I24,[2]Diciembre!I24)</f>
        <v>1</v>
      </c>
      <c r="J24" s="136">
        <f>SUM([2]Enero!J24,[2]Febrero!J24,[2]Marzo!J24,[2]Abril!J24,[2]Mayo!J24,[2]Junio!J24,[2]Julio!J24,[2]Agosto!J24,[2]Septiembre!J24,[2]Octubre!J24,[2]Noviembre!J24,[2]Diciembre!J24)</f>
        <v>2</v>
      </c>
      <c r="K24" s="80">
        <f>SUM([2]Enero!K24,[2]Febrero!K24,[2]Marzo!K24,[2]Abril!K24,[2]Mayo!K24,[2]Junio!K24,[2]Julio!K24,[2]Agosto!K24,[2]Septiembre!K24,[2]Octubre!K24,[2]Noviembre!K24,[2]Diciembre!K24)</f>
        <v>0</v>
      </c>
      <c r="L24" s="81">
        <f>SUM([2]Enero!L24,[2]Febrero!L24,[2]Marzo!L24,[2]Abril!L24,[2]Mayo!L24,[2]Junio!L24,[2]Julio!L24,[2]Agosto!L24,[2]Septiembre!L24,[2]Octubre!L24,[2]Noviembre!L24,[2]Diciembre!L24)</f>
        <v>0</v>
      </c>
      <c r="M24" s="139">
        <f>SUM([2]Enero!M24,[2]Febrero!M24,[2]Marzo!M24,[2]Abril!M24,[2]Mayo!M24,[2]Junio!M24,[2]Julio!M24,[2]Agosto!M24,[2]Septiembre!M24,[2]Octubre!M24,[2]Noviembre!M24,[2]Diciembre!M24)</f>
        <v>22</v>
      </c>
      <c r="N24" s="55">
        <f>SUM([2]Enero!N24,[2]Febrero!N24,[2]Marzo!N24,[2]Abril!N24,[2]Mayo!N24,[2]Junio!N24,[2]Julio!N24,[2]Agosto!N24,[2]Septiembre!N24,[2]Octubre!N24,[2]Noviembre!N24,[2]Diciembre!N24)</f>
        <v>614</v>
      </c>
    </row>
    <row r="25" spans="1:17" ht="17.149999999999999" customHeight="1" thickBot="1" x14ac:dyDescent="0.3">
      <c r="A25" s="1"/>
      <c r="B25" s="142" t="s">
        <v>31</v>
      </c>
      <c r="C25" s="70">
        <f>SUM([2]Enero!C25,[2]Febrero!C25,[2]Marzo!C25,[2]Abril!C25,[2]Mayo!C25,[2]Junio!C25,[2]Julio!C25,[2]Agosto!C25,[2]Septiembre!C25,[2]Octubre!C25,[2]Noviembre!C25,[2]Diciembre!C25)</f>
        <v>1957</v>
      </c>
      <c r="D25" s="71">
        <f>SUM([2]Enero!D25,[2]Febrero!D25,[2]Marzo!D25,[2]Abril!D25,[2]Mayo!D25,[2]Junio!D25,[2]Julio!D25,[2]Agosto!D25,[2]Septiembre!D25,[2]Octubre!D25,[2]Noviembre!D25,[2]Diciembre!D25)</f>
        <v>3148</v>
      </c>
      <c r="E25" s="70">
        <f>SUM([2]Enero!E25,[2]Febrero!E25,[2]Marzo!E25,[2]Abril!E25,[2]Mayo!E25,[2]Junio!E25,[2]Julio!E25,[2]Agosto!E25,[2]Septiembre!E25,[2]Octubre!E25,[2]Noviembre!E25,[2]Diciembre!E25)</f>
        <v>0</v>
      </c>
      <c r="F25" s="71">
        <f>SUM([2]Enero!F25,[2]Febrero!F25,[2]Marzo!F25,[2]Abril!F25,[2]Mayo!F25,[2]Junio!F25,[2]Julio!F25,[2]Agosto!F25,[2]Septiembre!F25,[2]Octubre!F25,[2]Noviembre!F25,[2]Diciembre!F25)</f>
        <v>0</v>
      </c>
      <c r="G25" s="70">
        <f>SUM([2]Enero!G25,[2]Febrero!G25,[2]Marzo!G25,[2]Abril!G25,[2]Mayo!G25,[2]Junio!G25,[2]Julio!G25,[2]Agosto!G25,[2]Septiembre!G25,[2]Octubre!G25,[2]Noviembre!G25,[2]Diciembre!G25)</f>
        <v>1736</v>
      </c>
      <c r="H25" s="71">
        <f>SUM([2]Enero!H25,[2]Febrero!H25,[2]Marzo!H25,[2]Abril!H25,[2]Mayo!H25,[2]Junio!H25,[2]Julio!H25,[2]Agosto!H25,[2]Septiembre!H25,[2]Octubre!H25,[2]Noviembre!H25,[2]Diciembre!H25)</f>
        <v>1791</v>
      </c>
      <c r="I25" s="70">
        <f>SUM([2]Enero!I25,[2]Febrero!I25,[2]Marzo!I25,[2]Abril!I25,[2]Mayo!I25,[2]Junio!I25,[2]Julio!I25,[2]Agosto!I25,[2]Septiembre!I25,[2]Octubre!I25,[2]Noviembre!I25,[2]Diciembre!I25)</f>
        <v>6</v>
      </c>
      <c r="J25" s="71">
        <f>SUM([2]Enero!J25,[2]Febrero!J25,[2]Marzo!J25,[2]Abril!J25,[2]Mayo!J25,[2]Junio!J25,[2]Julio!J25,[2]Agosto!J25,[2]Septiembre!J25,[2]Octubre!J25,[2]Noviembre!J25,[2]Diciembre!J25)</f>
        <v>8</v>
      </c>
      <c r="K25" s="70">
        <f>SUM([2]Enero!K25,[2]Febrero!K25,[2]Marzo!K25,[2]Abril!K25,[2]Mayo!K25,[2]Junio!K25,[2]Julio!K25,[2]Agosto!K25,[2]Septiembre!K25,[2]Octubre!K25,[2]Noviembre!K25,[2]Diciembre!K25)</f>
        <v>0</v>
      </c>
      <c r="L25" s="71">
        <f>SUM([2]Enero!L25,[2]Febrero!L25,[2]Marzo!L25,[2]Abril!L25,[2]Mayo!L25,[2]Junio!L25,[2]Julio!L25,[2]Agosto!L25,[2]Septiembre!L25,[2]Octubre!L25,[2]Noviembre!L25,[2]Diciembre!L25)</f>
        <v>0</v>
      </c>
      <c r="M25" s="72">
        <f>SUM([2]Enero!M25,[2]Febrero!M25,[2]Marzo!M25,[2]Abril!M25,[2]Mayo!M25,[2]Junio!M25,[2]Julio!M25,[2]Agosto!M25,[2]Septiembre!M25,[2]Octubre!M25,[2]Noviembre!M25,[2]Diciembre!M25)</f>
        <v>3699</v>
      </c>
      <c r="N25" s="73">
        <f>SUM([2]Enero!N25,[2]Febrero!N25,[2]Marzo!N25,[2]Abril!N25,[2]Mayo!N25,[2]Junio!N25,[2]Julio!N25,[2]Agosto!N25,[2]Septiembre!N25,[2]Octubre!N25,[2]Noviembre!N25,[2]Diciembre!N25)</f>
        <v>4947</v>
      </c>
    </row>
    <row r="26" spans="1:17" ht="17.149999999999999" customHeight="1" thickBot="1" x14ac:dyDescent="0.4">
      <c r="A26" s="1"/>
      <c r="B26" s="101" t="s">
        <v>30</v>
      </c>
      <c r="C26" s="57"/>
      <c r="D26" s="58"/>
      <c r="E26" s="58"/>
      <c r="F26" s="58"/>
      <c r="G26" s="58"/>
      <c r="H26" s="58"/>
      <c r="I26" s="58"/>
      <c r="J26" s="58"/>
      <c r="K26" s="58"/>
      <c r="L26" s="58"/>
      <c r="M26" s="59"/>
      <c r="N26" s="60"/>
    </row>
    <row r="27" spans="1:17" ht="17.149999999999999" customHeight="1" x14ac:dyDescent="0.25">
      <c r="A27" s="1"/>
      <c r="B27" s="94" t="s">
        <v>86</v>
      </c>
      <c r="C27" s="42">
        <f>SUM([2]Enero!C27,[2]Febrero!C27,[2]Marzo!C27,[2]Abril!C27,[2]Mayo!C27,[2]Junio!C27,[2]Julio!C27,[2]Agosto!C27,[2]Septiembre!C27,[2]Octubre!C27,[2]Noviembre!C27,[2]Diciembre!C27)</f>
        <v>748</v>
      </c>
      <c r="D27" s="43">
        <f>SUM([2]Enero!D27,[2]Febrero!D27,[2]Marzo!D27,[2]Abril!D27,[2]Mayo!D27,[2]Junio!D27,[2]Julio!D27,[2]Agosto!D27,[2]Septiembre!D27,[2]Octubre!D27,[2]Noviembre!D27,[2]Diciembre!D27)</f>
        <v>875</v>
      </c>
      <c r="E27" s="42">
        <f>SUM([2]Enero!E27,[2]Febrero!E27,[2]Marzo!E27,[2]Abril!E27,[2]Mayo!E27,[2]Junio!E27,[2]Julio!E27,[2]Agosto!E27,[2]Septiembre!E27,[2]Octubre!E27,[2]Noviembre!E27,[2]Diciembre!E27)</f>
        <v>340</v>
      </c>
      <c r="F27" s="43">
        <f>SUM([2]Enero!F27,[2]Febrero!F27,[2]Marzo!F27,[2]Abril!F27,[2]Mayo!F27,[2]Junio!F27,[2]Julio!F27,[2]Agosto!F27,[2]Septiembre!F27,[2]Octubre!F27,[2]Noviembre!F27,[2]Diciembre!F27)</f>
        <v>340</v>
      </c>
      <c r="G27" s="42">
        <f>SUM([2]Enero!G27,[2]Febrero!G27,[2]Marzo!G27,[2]Abril!G27,[2]Mayo!G27,[2]Junio!G27,[2]Julio!G27,[2]Agosto!G27,[2]Septiembre!G27,[2]Octubre!G27,[2]Noviembre!G27,[2]Diciembre!G27)</f>
        <v>1093</v>
      </c>
      <c r="H27" s="43">
        <f>SUM([2]Enero!H27,[2]Febrero!H27,[2]Marzo!H27,[2]Abril!H27,[2]Mayo!H27,[2]Junio!H27,[2]Julio!H27,[2]Agosto!H27,[2]Septiembre!H27,[2]Octubre!H27,[2]Noviembre!H27,[2]Diciembre!H27)</f>
        <v>1366</v>
      </c>
      <c r="I27" s="42">
        <f>SUM([2]Enero!I27,[2]Febrero!I27,[2]Marzo!I27,[2]Abril!I27,[2]Mayo!I27,[2]Junio!I27,[2]Julio!I27,[2]Agosto!I27,[2]Septiembre!I27,[2]Octubre!I27,[2]Noviembre!I27,[2]Diciembre!I27)</f>
        <v>5</v>
      </c>
      <c r="J27" s="43">
        <f>SUM([2]Enero!J27,[2]Febrero!J27,[2]Marzo!J27,[2]Abril!J27,[2]Mayo!J27,[2]Junio!J27,[2]Julio!J27,[2]Agosto!J27,[2]Septiembre!J27,[2]Octubre!J27,[2]Noviembre!J27,[2]Diciembre!J27)</f>
        <v>5</v>
      </c>
      <c r="K27" s="42">
        <f>SUM([2]Enero!K27,[2]Febrero!K27,[2]Marzo!K27,[2]Abril!K27,[2]Mayo!K27,[2]Junio!K27,[2]Julio!K27,[2]Agosto!K27,[2]Septiembre!K27,[2]Octubre!K27,[2]Noviembre!K27,[2]Diciembre!K27)</f>
        <v>0</v>
      </c>
      <c r="L27" s="43">
        <f>SUM([2]Enero!L27,[2]Febrero!L27,[2]Marzo!L27,[2]Abril!L27,[2]Mayo!L27,[2]Junio!L27,[2]Julio!L27,[2]Agosto!L27,[2]Septiembre!L27,[2]Octubre!L27,[2]Noviembre!L27,[2]Diciembre!L27)</f>
        <v>0</v>
      </c>
      <c r="M27" s="44">
        <f>SUM([2]Enero!M27,[2]Febrero!M27,[2]Marzo!M27,[2]Abril!M27,[2]Mayo!M27,[2]Junio!M27,[2]Julio!M27,[2]Agosto!M27,[2]Septiembre!M27,[2]Octubre!M27,[2]Noviembre!M27,[2]Diciembre!M27)</f>
        <v>2186</v>
      </c>
      <c r="N27" s="45">
        <f>SUM([2]Enero!N27,[2]Febrero!N27,[2]Marzo!N27,[2]Abril!N27,[2]Mayo!N27,[2]Junio!N27,[2]Julio!N27,[2]Agosto!N27,[2]Septiembre!N27,[2]Octubre!N27,[2]Noviembre!N27,[2]Diciembre!N27)</f>
        <v>2586</v>
      </c>
      <c r="Q27" s="75"/>
    </row>
    <row r="28" spans="1:17" ht="17.149999999999999" customHeight="1" x14ac:dyDescent="0.25">
      <c r="A28" s="1"/>
      <c r="B28" s="94" t="s">
        <v>15</v>
      </c>
      <c r="C28" s="42">
        <f>SUM([2]Enero!C28,[2]Febrero!C28,[2]Marzo!C28,[2]Abril!C28,[2]Mayo!C28,[2]Junio!C28,[2]Julio!C28,[2]Agosto!C28,[2]Septiembre!C28,[2]Octubre!C28,[2]Noviembre!C28,[2]Diciembre!C28)</f>
        <v>3065</v>
      </c>
      <c r="D28" s="43">
        <f>SUM([2]Enero!D28,[2]Febrero!D28,[2]Marzo!D28,[2]Abril!D28,[2]Mayo!D28,[2]Junio!D28,[2]Julio!D28,[2]Agosto!D28,[2]Septiembre!D28,[2]Octubre!D28,[2]Noviembre!D28,[2]Diciembre!D28)</f>
        <v>3395</v>
      </c>
      <c r="E28" s="42">
        <f>SUM([2]Enero!E28,[2]Febrero!E28,[2]Marzo!E28,[2]Abril!E28,[2]Mayo!E28,[2]Junio!E28,[2]Julio!E28,[2]Agosto!E28,[2]Septiembre!E28,[2]Octubre!E28,[2]Noviembre!E28,[2]Diciembre!E28)</f>
        <v>0</v>
      </c>
      <c r="F28" s="43">
        <f>SUM([2]Enero!F28,[2]Febrero!F28,[2]Marzo!F28,[2]Abril!F28,[2]Mayo!F28,[2]Junio!F28,[2]Julio!F28,[2]Agosto!F28,[2]Septiembre!F28,[2]Octubre!F28,[2]Noviembre!F28,[2]Diciembre!F28)</f>
        <v>0</v>
      </c>
      <c r="G28" s="42">
        <f>SUM([2]Enero!G28,[2]Febrero!G28,[2]Marzo!G28,[2]Abril!G28,[2]Mayo!G28,[2]Junio!G28,[2]Julio!G28,[2]Agosto!G28,[2]Septiembre!G28,[2]Octubre!G28,[2]Noviembre!G28,[2]Diciembre!G28)</f>
        <v>53</v>
      </c>
      <c r="H28" s="43">
        <f>SUM([2]Enero!H28,[2]Febrero!H28,[2]Marzo!H28,[2]Abril!H28,[2]Mayo!H28,[2]Junio!H28,[2]Julio!H28,[2]Agosto!H28,[2]Septiembre!H28,[2]Octubre!H28,[2]Noviembre!H28,[2]Diciembre!H28)</f>
        <v>54</v>
      </c>
      <c r="I28" s="42">
        <f>SUM([2]Enero!I28,[2]Febrero!I28,[2]Marzo!I28,[2]Abril!I28,[2]Mayo!I28,[2]Junio!I28,[2]Julio!I28,[2]Agosto!I28,[2]Septiembre!I28,[2]Octubre!I28,[2]Noviembre!I28,[2]Diciembre!I28)</f>
        <v>3</v>
      </c>
      <c r="J28" s="43">
        <f>SUM([2]Enero!J28,[2]Febrero!J28,[2]Marzo!J28,[2]Abril!J28,[2]Mayo!J28,[2]Junio!J28,[2]Julio!J28,[2]Agosto!J28,[2]Septiembre!J28,[2]Octubre!J28,[2]Noviembre!J28,[2]Diciembre!J28)</f>
        <v>3</v>
      </c>
      <c r="K28" s="42">
        <f>SUM([2]Enero!K28,[2]Febrero!K28,[2]Marzo!K28,[2]Abril!K28,[2]Mayo!K28,[2]Junio!K28,[2]Julio!K28,[2]Agosto!K28,[2]Septiembre!K28,[2]Octubre!K28,[2]Noviembre!K28,[2]Diciembre!K28)</f>
        <v>0</v>
      </c>
      <c r="L28" s="43">
        <f>SUM([2]Enero!L28,[2]Febrero!L28,[2]Marzo!L28,[2]Abril!L28,[2]Mayo!L28,[2]Junio!L28,[2]Julio!L28,[2]Agosto!L28,[2]Septiembre!L28,[2]Octubre!L28,[2]Noviembre!L28,[2]Diciembre!L28)</f>
        <v>0</v>
      </c>
      <c r="M28" s="44">
        <f>SUM([2]Enero!M28,[2]Febrero!M28,[2]Marzo!M28,[2]Abril!M28,[2]Mayo!M28,[2]Junio!M28,[2]Julio!M28,[2]Agosto!M28,[2]Septiembre!M28,[2]Octubre!M28,[2]Noviembre!M28,[2]Diciembre!M28)</f>
        <v>3121</v>
      </c>
      <c r="N28" s="45">
        <f>SUM([2]Enero!N28,[2]Febrero!N28,[2]Marzo!N28,[2]Abril!N28,[2]Mayo!N28,[2]Junio!N28,[2]Julio!N28,[2]Agosto!N28,[2]Septiembre!N28,[2]Octubre!N28,[2]Noviembre!N28,[2]Diciembre!N28)</f>
        <v>3452</v>
      </c>
    </row>
    <row r="29" spans="1:17" ht="17.149999999999999" customHeight="1" thickBot="1" x14ac:dyDescent="0.3">
      <c r="A29" s="1"/>
      <c r="B29" s="95" t="s">
        <v>16</v>
      </c>
      <c r="C29" s="76">
        <f>SUM([2]Enero!C29,[2]Febrero!C29,[2]Marzo!C29,[2]Abril!C29,[2]Mayo!C29,[2]Junio!C29,[2]Julio!C29,[2]Agosto!C29,[2]Septiembre!C29,[2]Octubre!C29,[2]Noviembre!C29,[2]Diciembre!C29)</f>
        <v>108</v>
      </c>
      <c r="D29" s="77">
        <f>SUM([2]Enero!D29,[2]Febrero!D29,[2]Marzo!D29,[2]Abril!D29,[2]Mayo!D29,[2]Junio!D29,[2]Julio!D29,[2]Agosto!D29,[2]Septiembre!D29,[2]Octubre!D29,[2]Noviembre!D29,[2]Diciembre!D29)</f>
        <v>161</v>
      </c>
      <c r="E29" s="76">
        <f>SUM([2]Enero!E29,[2]Febrero!E29,[2]Marzo!E29,[2]Abril!E29,[2]Mayo!E29,[2]Junio!E29,[2]Julio!E29,[2]Agosto!E29,[2]Septiembre!E29,[2]Octubre!E29,[2]Noviembre!E29,[2]Diciembre!E29)</f>
        <v>44</v>
      </c>
      <c r="F29" s="77">
        <f>SUM([2]Enero!F29,[2]Febrero!F29,[2]Marzo!F29,[2]Abril!F29,[2]Mayo!F29,[2]Junio!F29,[2]Julio!F29,[2]Agosto!F29,[2]Septiembre!F29,[2]Octubre!F29,[2]Noviembre!F29,[2]Diciembre!F29)</f>
        <v>44</v>
      </c>
      <c r="G29" s="76">
        <f>SUM([2]Enero!G29,[2]Febrero!G29,[2]Marzo!G29,[2]Abril!G29,[2]Mayo!G29,[2]Junio!G29,[2]Julio!G29,[2]Agosto!G29,[2]Septiembre!G29,[2]Octubre!G29,[2]Noviembre!G29,[2]Diciembre!G29)</f>
        <v>113</v>
      </c>
      <c r="H29" s="77">
        <f>SUM([2]Enero!H29,[2]Febrero!H29,[2]Marzo!H29,[2]Abril!H29,[2]Mayo!H29,[2]Junio!H29,[2]Julio!H29,[2]Agosto!H29,[2]Septiembre!H29,[2]Octubre!H29,[2]Noviembre!H29,[2]Diciembre!H29)</f>
        <v>121</v>
      </c>
      <c r="I29" s="76">
        <f>SUM([2]Enero!I29,[2]Febrero!I29,[2]Marzo!I29,[2]Abril!I29,[2]Mayo!I29,[2]Junio!I29,[2]Julio!I29,[2]Agosto!I29,[2]Septiembre!I29,[2]Octubre!I29,[2]Noviembre!I29,[2]Diciembre!I29)</f>
        <v>0</v>
      </c>
      <c r="J29" s="77">
        <f>SUM([2]Enero!J29,[2]Febrero!J29,[2]Marzo!J29,[2]Abril!J29,[2]Mayo!J29,[2]Junio!J29,[2]Julio!J29,[2]Agosto!J29,[2]Septiembre!J29,[2]Octubre!J29,[2]Noviembre!J29,[2]Diciembre!J29)</f>
        <v>0</v>
      </c>
      <c r="K29" s="76">
        <f>SUM([2]Enero!K29,[2]Febrero!K29,[2]Marzo!K29,[2]Abril!K29,[2]Mayo!K29,[2]Junio!K29,[2]Julio!K29,[2]Agosto!K29,[2]Septiembre!K29,[2]Octubre!K29,[2]Noviembre!K29,[2]Diciembre!K29)</f>
        <v>0</v>
      </c>
      <c r="L29" s="77">
        <f>SUM([2]Enero!L29,[2]Febrero!L29,[2]Marzo!L29,[2]Abril!L29,[2]Mayo!L29,[2]Junio!L29,[2]Julio!L29,[2]Agosto!L29,[2]Septiembre!L29,[2]Octubre!L29,[2]Noviembre!L29,[2]Diciembre!L29)</f>
        <v>0</v>
      </c>
      <c r="M29" s="78">
        <f>SUM([2]Enero!M29,[2]Febrero!M29,[2]Marzo!M29,[2]Abril!M29,[2]Mayo!M29,[2]Junio!M29,[2]Julio!M29,[2]Agosto!M29,[2]Septiembre!M29,[2]Octubre!M29,[2]Noviembre!M29,[2]Diciembre!M29)</f>
        <v>265</v>
      </c>
      <c r="N29" s="79">
        <f>SUM([2]Enero!N29,[2]Febrero!N29,[2]Marzo!N29,[2]Abril!N29,[2]Mayo!N29,[2]Junio!N29,[2]Julio!N29,[2]Agosto!N29,[2]Septiembre!N29,[2]Octubre!N29,[2]Noviembre!N29,[2]Diciembre!N29)</f>
        <v>326</v>
      </c>
    </row>
    <row r="30" spans="1:17" ht="17.149999999999999" customHeight="1" thickBot="1" x14ac:dyDescent="0.4">
      <c r="A30" s="1"/>
      <c r="B30" s="101" t="s">
        <v>29</v>
      </c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9"/>
      <c r="N30" s="60"/>
    </row>
    <row r="31" spans="1:17" ht="17.149999999999999" customHeight="1" x14ac:dyDescent="0.25">
      <c r="A31" s="1"/>
      <c r="B31" s="94" t="s">
        <v>17</v>
      </c>
      <c r="C31" s="42">
        <f>SUM([2]Enero!C31,[2]Febrero!C31,[2]Marzo!C31,[2]Abril!C31,[2]Mayo!C31,[2]Junio!C31,[2]Julio!C31,[2]Agosto!C31,[2]Septiembre!C31,[2]Octubre!C31,[2]Noviembre!C31,[2]Diciembre!C31)</f>
        <v>0</v>
      </c>
      <c r="D31" s="43">
        <f>SUM([2]Enero!D31,[2]Febrero!D31,[2]Marzo!D31,[2]Abril!D31,[2]Mayo!D31,[2]Junio!D31,[2]Julio!D31,[2]Agosto!D31,[2]Septiembre!D31,[2]Octubre!D31,[2]Noviembre!D31,[2]Diciembre!D31)</f>
        <v>0</v>
      </c>
      <c r="E31" s="42">
        <f>SUM([2]Enero!E31,[2]Febrero!E31,[2]Marzo!E31,[2]Abril!E31,[2]Mayo!E31,[2]Junio!E31,[2]Julio!E31,[2]Agosto!E31,[2]Septiembre!E31,[2]Octubre!E31,[2]Noviembre!E31,[2]Diciembre!E31)</f>
        <v>0</v>
      </c>
      <c r="F31" s="43">
        <f>SUM([2]Enero!F31,[2]Febrero!F31,[2]Marzo!F31,[2]Abril!F31,[2]Mayo!F31,[2]Junio!F31,[2]Julio!F31,[2]Agosto!F31,[2]Septiembre!F31,[2]Octubre!F31,[2]Noviembre!F31,[2]Diciembre!F31)</f>
        <v>0</v>
      </c>
      <c r="G31" s="42">
        <f>SUM([2]Enero!G31,[2]Febrero!G31,[2]Marzo!G31,[2]Abril!G31,[2]Mayo!G31,[2]Junio!G31,[2]Julio!G31,[2]Agosto!G31,[2]Septiembre!G31,[2]Octubre!G31,[2]Noviembre!G31,[2]Diciembre!G31)</f>
        <v>2253</v>
      </c>
      <c r="H31" s="43">
        <f>SUM([2]Enero!H31,[2]Febrero!H31,[2]Marzo!H31,[2]Abril!H31,[2]Mayo!H31,[2]Junio!H31,[2]Julio!H31,[2]Agosto!H31,[2]Septiembre!H31,[2]Octubre!H31,[2]Noviembre!H31,[2]Diciembre!H31)</f>
        <v>2253</v>
      </c>
      <c r="I31" s="42">
        <f>SUM([2]Enero!I31,[2]Febrero!I31,[2]Marzo!I31,[2]Abril!I31,[2]Mayo!I31,[2]Junio!I31,[2]Julio!I31,[2]Agosto!I31,[2]Septiembre!I31,[2]Octubre!I31,[2]Noviembre!I31,[2]Diciembre!I31)</f>
        <v>0</v>
      </c>
      <c r="J31" s="43">
        <f>SUM([2]Enero!J31,[2]Febrero!J31,[2]Marzo!J31,[2]Abril!J31,[2]Mayo!J31,[2]Junio!J31,[2]Julio!J31,[2]Agosto!J31,[2]Septiembre!J31,[2]Octubre!J31,[2]Noviembre!J31,[2]Diciembre!J31)</f>
        <v>0</v>
      </c>
      <c r="K31" s="42">
        <f>SUM([2]Enero!K31,[2]Febrero!K31,[2]Marzo!K31,[2]Abril!K31,[2]Mayo!K31,[2]Junio!K31,[2]Julio!K31,[2]Agosto!K31,[2]Septiembre!K31,[2]Octubre!K31,[2]Noviembre!K31,[2]Diciembre!K31)</f>
        <v>0</v>
      </c>
      <c r="L31" s="43">
        <f>SUM([2]Enero!L31,[2]Febrero!L31,[2]Marzo!L31,[2]Abril!L31,[2]Mayo!L31,[2]Junio!L31,[2]Julio!L31,[2]Agosto!L31,[2]Septiembre!L31,[2]Octubre!L31,[2]Noviembre!L31,[2]Diciembre!L31)</f>
        <v>0</v>
      </c>
      <c r="M31" s="44">
        <f>SUM([2]Enero!M31,[2]Febrero!M31,[2]Marzo!M31,[2]Abril!M31,[2]Mayo!M31,[2]Junio!M31,[2]Julio!M31,[2]Agosto!M31,[2]Septiembre!M31,[2]Octubre!M31,[2]Noviembre!M31,[2]Diciembre!M31)</f>
        <v>2253</v>
      </c>
      <c r="N31" s="45">
        <f>SUM([2]Enero!N31,[2]Febrero!N31,[2]Marzo!N31,[2]Abril!N31,[2]Mayo!N31,[2]Junio!N31,[2]Julio!N31,[2]Agosto!N31,[2]Septiembre!N31,[2]Octubre!N31,[2]Noviembre!N31,[2]Diciembre!N31)</f>
        <v>2253</v>
      </c>
    </row>
    <row r="32" spans="1:17" ht="17.149999999999999" customHeight="1" x14ac:dyDescent="0.25">
      <c r="A32" s="1"/>
      <c r="B32" s="94" t="s">
        <v>18</v>
      </c>
      <c r="C32" s="42">
        <f>SUM([2]Enero!C32,[2]Febrero!C32,[2]Marzo!C32,[2]Abril!C32,[2]Mayo!C32,[2]Junio!C32,[2]Julio!C32,[2]Agosto!C32,[2]Septiembre!C32,[2]Octubre!C32,[2]Noviembre!C32,[2]Diciembre!C32)</f>
        <v>5880</v>
      </c>
      <c r="D32" s="43">
        <f>SUM([2]Enero!D32,[2]Febrero!D32,[2]Marzo!D32,[2]Abril!D32,[2]Mayo!D32,[2]Junio!D32,[2]Julio!D32,[2]Agosto!D32,[2]Septiembre!D32,[2]Octubre!D32,[2]Noviembre!D32,[2]Diciembre!D32)</f>
        <v>5880</v>
      </c>
      <c r="E32" s="42">
        <f>SUM([2]Enero!E32,[2]Febrero!E32,[2]Marzo!E32,[2]Abril!E32,[2]Mayo!E32,[2]Junio!E32,[2]Julio!E32,[2]Agosto!E32,[2]Septiembre!E32,[2]Octubre!E32,[2]Noviembre!E32,[2]Diciembre!E32)</f>
        <v>0</v>
      </c>
      <c r="F32" s="43">
        <f>SUM([2]Enero!F32,[2]Febrero!F32,[2]Marzo!F32,[2]Abril!F32,[2]Mayo!F32,[2]Junio!F32,[2]Julio!F32,[2]Agosto!F32,[2]Septiembre!F32,[2]Octubre!F32,[2]Noviembre!F32,[2]Diciembre!F32)</f>
        <v>0</v>
      </c>
      <c r="G32" s="42">
        <f>SUM([2]Enero!G32,[2]Febrero!G32,[2]Marzo!G32,[2]Abril!G32,[2]Mayo!G32,[2]Junio!G32,[2]Julio!G32,[2]Agosto!G32,[2]Septiembre!G32,[2]Octubre!G32,[2]Noviembre!G32,[2]Diciembre!G32)</f>
        <v>278</v>
      </c>
      <c r="H32" s="43">
        <f>SUM([2]Enero!H32,[2]Febrero!H32,[2]Marzo!H32,[2]Abril!H32,[2]Mayo!H32,[2]Junio!H32,[2]Julio!H32,[2]Agosto!H32,[2]Septiembre!H32,[2]Octubre!H32,[2]Noviembre!H32,[2]Diciembre!H32)</f>
        <v>278</v>
      </c>
      <c r="I32" s="42">
        <f>SUM([2]Enero!I32,[2]Febrero!I32,[2]Marzo!I32,[2]Abril!I32,[2]Mayo!I32,[2]Junio!I32,[2]Julio!I32,[2]Agosto!I32,[2]Septiembre!I32,[2]Octubre!I32,[2]Noviembre!I32,[2]Diciembre!I32)</f>
        <v>0</v>
      </c>
      <c r="J32" s="43">
        <f>SUM([2]Enero!J32,[2]Febrero!J32,[2]Marzo!J32,[2]Abril!J32,[2]Mayo!J32,[2]Junio!J32,[2]Julio!J32,[2]Agosto!J32,[2]Septiembre!J32,[2]Octubre!J32,[2]Noviembre!J32,[2]Diciembre!J32)</f>
        <v>0</v>
      </c>
      <c r="K32" s="42">
        <f>SUM([2]Enero!K32,[2]Febrero!K32,[2]Marzo!K32,[2]Abril!K32,[2]Mayo!K32,[2]Junio!K32,[2]Julio!K32,[2]Agosto!K32,[2]Septiembre!K32,[2]Octubre!K32,[2]Noviembre!K32,[2]Diciembre!K32)</f>
        <v>0</v>
      </c>
      <c r="L32" s="43">
        <f>SUM([2]Enero!L32,[2]Febrero!L32,[2]Marzo!L32,[2]Abril!L32,[2]Mayo!L32,[2]Junio!L32,[2]Julio!L32,[2]Agosto!L32,[2]Septiembre!L32,[2]Octubre!L32,[2]Noviembre!L32,[2]Diciembre!L32)</f>
        <v>0</v>
      </c>
      <c r="M32" s="44">
        <f>SUM([2]Enero!M32,[2]Febrero!M32,[2]Marzo!M32,[2]Abril!M32,[2]Mayo!M32,[2]Junio!M32,[2]Julio!M32,[2]Agosto!M32,[2]Septiembre!M32,[2]Octubre!M32,[2]Noviembre!M32,[2]Diciembre!M32)</f>
        <v>6158</v>
      </c>
      <c r="N32" s="45">
        <f>SUM([2]Enero!N32,[2]Febrero!N32,[2]Marzo!N32,[2]Abril!N32,[2]Mayo!N32,[2]Junio!N32,[2]Julio!N32,[2]Agosto!N32,[2]Septiembre!N32,[2]Octubre!N32,[2]Noviembre!N32,[2]Diciembre!N32)</f>
        <v>6158</v>
      </c>
    </row>
    <row r="33" spans="1:14" ht="17.149999999999999" customHeight="1" x14ac:dyDescent="0.25">
      <c r="A33" s="1"/>
      <c r="B33" s="94" t="s">
        <v>87</v>
      </c>
      <c r="C33" s="42">
        <f>SUM([2]Enero!C33,[2]Febrero!C33,[2]Marzo!C33,[2]Abril!C33,[2]Mayo!C33,[2]Junio!C33,[2]Julio!C33,[2]Agosto!C33,[2]Septiembre!C33,[2]Octubre!C33,[2]Noviembre!C33,[2]Diciembre!C33)</f>
        <v>0</v>
      </c>
      <c r="D33" s="43">
        <f>SUM([2]Enero!D33,[2]Febrero!D33,[2]Marzo!D33,[2]Abril!D33,[2]Mayo!D33,[2]Junio!D33,[2]Julio!D33,[2]Agosto!D33,[2]Septiembre!D33,[2]Octubre!D33,[2]Noviembre!D33,[2]Diciembre!D33)</f>
        <v>0</v>
      </c>
      <c r="E33" s="42">
        <f>SUM([2]Enero!E33,[2]Febrero!E33,[2]Marzo!E33,[2]Abril!E33,[2]Mayo!E33,[2]Junio!E33,[2]Julio!E33,[2]Agosto!E33,[2]Septiembre!E33,[2]Octubre!E33,[2]Noviembre!E33,[2]Diciembre!E33)</f>
        <v>53</v>
      </c>
      <c r="F33" s="43">
        <f>SUM([2]Enero!F33,[2]Febrero!F33,[2]Marzo!F33,[2]Abril!F33,[2]Mayo!F33,[2]Junio!F33,[2]Julio!F33,[2]Agosto!F33,[2]Septiembre!F33,[2]Octubre!F33,[2]Noviembre!F33,[2]Diciembre!F33)</f>
        <v>53</v>
      </c>
      <c r="G33" s="42">
        <f>SUM([2]Enero!G33,[2]Febrero!G33,[2]Marzo!G33,[2]Abril!G33,[2]Mayo!G33,[2]Junio!G33,[2]Julio!G33,[2]Agosto!G33,[2]Septiembre!G33,[2]Octubre!G33,[2]Noviembre!G33,[2]Diciembre!G33)</f>
        <v>1851</v>
      </c>
      <c r="H33" s="43">
        <f>SUM([2]Enero!H33,[2]Febrero!H33,[2]Marzo!H33,[2]Abril!H33,[2]Mayo!H33,[2]Junio!H33,[2]Julio!H33,[2]Agosto!H33,[2]Septiembre!H33,[2]Octubre!H33,[2]Noviembre!H33,[2]Diciembre!H33)</f>
        <v>1851</v>
      </c>
      <c r="I33" s="42">
        <f>SUM([2]Enero!I33,[2]Febrero!I33,[2]Marzo!I33,[2]Abril!I33,[2]Mayo!I33,[2]Junio!I33,[2]Julio!I33,[2]Agosto!I33,[2]Septiembre!I33,[2]Octubre!I33,[2]Noviembre!I33,[2]Diciembre!I33)</f>
        <v>0</v>
      </c>
      <c r="J33" s="43">
        <f>SUM([2]Enero!J33,[2]Febrero!J33,[2]Marzo!J33,[2]Abril!J33,[2]Mayo!J33,[2]Junio!J33,[2]Julio!J33,[2]Agosto!J33,[2]Septiembre!J33,[2]Octubre!J33,[2]Noviembre!J33,[2]Diciembre!J33)</f>
        <v>0</v>
      </c>
      <c r="K33" s="42">
        <f>SUM([2]Enero!K33,[2]Febrero!K33,[2]Marzo!K33,[2]Abril!K33,[2]Mayo!K33,[2]Junio!K33,[2]Julio!K33,[2]Agosto!K33,[2]Septiembre!K33,[2]Octubre!K33,[2]Noviembre!K33,[2]Diciembre!K33)</f>
        <v>0</v>
      </c>
      <c r="L33" s="43">
        <f>SUM([2]Enero!L33,[2]Febrero!L33,[2]Marzo!L33,[2]Abril!L33,[2]Mayo!L33,[2]Junio!L33,[2]Julio!L33,[2]Agosto!L33,[2]Septiembre!L33,[2]Octubre!L33,[2]Noviembre!L33,[2]Diciembre!L33)</f>
        <v>0</v>
      </c>
      <c r="M33" s="44">
        <f>SUM([2]Enero!M33,[2]Febrero!M33,[2]Marzo!M33,[2]Abril!M33,[2]Mayo!M33,[2]Junio!M33,[2]Julio!M33,[2]Agosto!M33,[2]Septiembre!M33,[2]Octubre!M33,[2]Noviembre!M33,[2]Diciembre!M33)</f>
        <v>1904</v>
      </c>
      <c r="N33" s="45">
        <f>SUM([2]Enero!N33,[2]Febrero!N33,[2]Marzo!N33,[2]Abril!N33,[2]Mayo!N33,[2]Junio!N33,[2]Julio!N33,[2]Agosto!N33,[2]Septiembre!N33,[2]Octubre!N33,[2]Noviembre!N33,[2]Diciembre!N33)</f>
        <v>1904</v>
      </c>
    </row>
    <row r="34" spans="1:14" ht="17.149999999999999" customHeight="1" thickBot="1" x14ac:dyDescent="0.3">
      <c r="A34" s="1"/>
      <c r="B34" s="95" t="s">
        <v>20</v>
      </c>
      <c r="C34" s="47">
        <f>SUM([2]Enero!C34,[2]Febrero!C34,[2]Marzo!C34,[2]Abril!C34,[2]Mayo!C34,[2]Junio!C34,[2]Julio!C34,[2]Agosto!C34,[2]Septiembre!C34,[2]Octubre!C34,[2]Noviembre!C34,[2]Diciembre!C34)</f>
        <v>18</v>
      </c>
      <c r="D34" s="48">
        <f>SUM([2]Enero!D34,[2]Febrero!D34,[2]Marzo!D34,[2]Abril!D34,[2]Mayo!D34,[2]Junio!D34,[2]Julio!D34,[2]Agosto!D34,[2]Septiembre!D34,[2]Octubre!D34,[2]Noviembre!D34,[2]Diciembre!D34)</f>
        <v>30</v>
      </c>
      <c r="E34" s="47">
        <f>SUM([2]Enero!E34,[2]Febrero!E34,[2]Marzo!E34,[2]Abril!E34,[2]Mayo!E34,[2]Junio!E34,[2]Julio!E34,[2]Agosto!E34,[2]Septiembre!E34,[2]Octubre!E34,[2]Noviembre!E34,[2]Diciembre!E34)</f>
        <v>0</v>
      </c>
      <c r="F34" s="48">
        <f>SUM([2]Enero!F34,[2]Febrero!F34,[2]Marzo!F34,[2]Abril!F34,[2]Mayo!F34,[2]Junio!F34,[2]Julio!F34,[2]Agosto!F34,[2]Septiembre!F34,[2]Octubre!F34,[2]Noviembre!F34,[2]Diciembre!F34)</f>
        <v>0</v>
      </c>
      <c r="G34" s="47">
        <f>SUM([2]Enero!G34,[2]Febrero!G34,[2]Marzo!G34,[2]Abril!G34,[2]Mayo!G34,[2]Junio!G34,[2]Julio!G34,[2]Agosto!G34,[2]Septiembre!G34,[2]Octubre!G34,[2]Noviembre!G34,[2]Diciembre!G34)</f>
        <v>2</v>
      </c>
      <c r="H34" s="48">
        <f>SUM([2]Enero!H34,[2]Febrero!H34,[2]Marzo!H34,[2]Abril!H34,[2]Mayo!H34,[2]Junio!H34,[2]Julio!H34,[2]Agosto!H34,[2]Septiembre!H34,[2]Octubre!H34,[2]Noviembre!H34,[2]Diciembre!H34)</f>
        <v>2</v>
      </c>
      <c r="I34" s="47">
        <f>SUM([2]Enero!I34,[2]Febrero!I34,[2]Marzo!I34,[2]Abril!I34,[2]Mayo!I34,[2]Junio!I34,[2]Julio!I34,[2]Agosto!I34,[2]Septiembre!I34,[2]Octubre!I34,[2]Noviembre!I34,[2]Diciembre!I34)</f>
        <v>0</v>
      </c>
      <c r="J34" s="48">
        <f>SUM([2]Enero!J34,[2]Febrero!J34,[2]Marzo!J34,[2]Abril!J34,[2]Mayo!J34,[2]Junio!J34,[2]Julio!J34,[2]Agosto!J34,[2]Septiembre!J34,[2]Octubre!J34,[2]Noviembre!J34,[2]Diciembre!J34)</f>
        <v>0</v>
      </c>
      <c r="K34" s="47">
        <f>SUM([2]Enero!K34,[2]Febrero!K34,[2]Marzo!K34,[2]Abril!K34,[2]Mayo!K34,[2]Junio!K34,[2]Julio!K34,[2]Agosto!K34,[2]Septiembre!K34,[2]Octubre!K34,[2]Noviembre!K34,[2]Diciembre!K34)</f>
        <v>0</v>
      </c>
      <c r="L34" s="48">
        <f>SUM([2]Enero!L34,[2]Febrero!L34,[2]Marzo!L34,[2]Abril!L34,[2]Mayo!L34,[2]Junio!L34,[2]Julio!L34,[2]Agosto!L34,[2]Septiembre!L34,[2]Octubre!L34,[2]Noviembre!L34,[2]Diciembre!L34)</f>
        <v>0</v>
      </c>
      <c r="M34" s="49">
        <f>SUM([2]Enero!M34,[2]Febrero!M34,[2]Marzo!M34,[2]Abril!M34,[2]Mayo!M34,[2]Junio!M34,[2]Julio!M34,[2]Agosto!M34,[2]Septiembre!M34,[2]Octubre!M34,[2]Noviembre!M34,[2]Diciembre!M34)</f>
        <v>20</v>
      </c>
      <c r="N34" s="50">
        <f>SUM([2]Enero!N34,[2]Febrero!N34,[2]Marzo!N34,[2]Abril!N34,[2]Mayo!N34,[2]Junio!N34,[2]Julio!N34,[2]Agosto!N34,[2]Septiembre!N34,[2]Octubre!N34,[2]Noviembre!N34,[2]Diciembre!N34)</f>
        <v>32</v>
      </c>
    </row>
    <row r="35" spans="1:14" ht="17.149999999999999" customHeight="1" thickBot="1" x14ac:dyDescent="0.3">
      <c r="A35" s="1"/>
      <c r="B35" s="96" t="s">
        <v>88</v>
      </c>
      <c r="C35" s="52">
        <f>SUM([2]Enero!C35,[2]Febrero!C35,[2]Marzo!C35,[2]Abril!C35,[2]Mayo!C35,[2]Junio!C35,[2]Julio!C35,[2]Agosto!C35,[2]Septiembre!C35,[2]Octubre!C35,[2]Noviembre!C35,[2]Diciembre!C35)</f>
        <v>1651</v>
      </c>
      <c r="D35" s="53">
        <f>SUM([2]Enero!D35,[2]Febrero!D35,[2]Marzo!D35,[2]Abril!D35,[2]Mayo!D35,[2]Junio!D35,[2]Julio!D35,[2]Agosto!D35,[2]Septiembre!D35,[2]Octubre!D35,[2]Noviembre!D35,[2]Diciembre!D35)</f>
        <v>2925</v>
      </c>
      <c r="E35" s="52">
        <f>SUM([2]Enero!E35,[2]Febrero!E35,[2]Marzo!E35,[2]Abril!E35,[2]Mayo!E35,[2]Junio!E35,[2]Julio!E35,[2]Agosto!E35,[2]Septiembre!E35,[2]Octubre!E35,[2]Noviembre!E35,[2]Diciembre!E35)</f>
        <v>1</v>
      </c>
      <c r="F35" s="53">
        <f>SUM([2]Enero!F35,[2]Febrero!F35,[2]Marzo!F35,[2]Abril!F35,[2]Mayo!F35,[2]Junio!F35,[2]Julio!F35,[2]Agosto!F35,[2]Septiembre!F35,[2]Octubre!F35,[2]Noviembre!F35,[2]Diciembre!F35)</f>
        <v>1</v>
      </c>
      <c r="G35" s="52">
        <f>SUM([2]Enero!G35,[2]Febrero!G35,[2]Marzo!G35,[2]Abril!G35,[2]Mayo!G35,[2]Junio!G35,[2]Julio!G35,[2]Agosto!G35,[2]Septiembre!G35,[2]Octubre!G35,[2]Noviembre!G35,[2]Diciembre!G35)</f>
        <v>14</v>
      </c>
      <c r="H35" s="53">
        <f>SUM([2]Enero!H35,[2]Febrero!H35,[2]Marzo!H35,[2]Abril!H35,[2]Mayo!H35,[2]Junio!H35,[2]Julio!H35,[2]Agosto!H35,[2]Septiembre!H35,[2]Octubre!H35,[2]Noviembre!H35,[2]Diciembre!H35)</f>
        <v>14</v>
      </c>
      <c r="I35" s="52">
        <f>SUM([2]Enero!I35,[2]Febrero!I35,[2]Marzo!I35,[2]Abril!I35,[2]Mayo!I35,[2]Junio!I35,[2]Julio!I35,[2]Agosto!I35,[2]Septiembre!I35,[2]Octubre!I35,[2]Noviembre!I35,[2]Diciembre!I35)</f>
        <v>1</v>
      </c>
      <c r="J35" s="53">
        <f>SUM([2]Enero!J35,[2]Febrero!J35,[2]Marzo!J35,[2]Abril!J35,[2]Mayo!J35,[2]Junio!J35,[2]Julio!J35,[2]Agosto!J35,[2]Septiembre!J35,[2]Octubre!J35,[2]Noviembre!J35,[2]Diciembre!J35)</f>
        <v>1</v>
      </c>
      <c r="K35" s="52">
        <f>SUM([2]Enero!K35,[2]Febrero!K35,[2]Marzo!K35,[2]Abril!K35,[2]Mayo!K35,[2]Junio!K35,[2]Julio!K35,[2]Agosto!K35,[2]Septiembre!K35,[2]Octubre!K35,[2]Noviembre!K35,[2]Diciembre!K35)</f>
        <v>0</v>
      </c>
      <c r="L35" s="53">
        <f>SUM([2]Enero!L35,[2]Febrero!L35,[2]Marzo!L35,[2]Abril!L35,[2]Mayo!L35,[2]Junio!L35,[2]Julio!L35,[2]Agosto!L35,[2]Septiembre!L35,[2]Octubre!L35,[2]Noviembre!L35,[2]Diciembre!L35)</f>
        <v>0</v>
      </c>
      <c r="M35" s="54">
        <f>SUM([2]Enero!M35,[2]Febrero!M35,[2]Marzo!M35,[2]Abril!M35,[2]Mayo!M35,[2]Junio!M35,[2]Julio!M35,[2]Agosto!M35,[2]Septiembre!M35,[2]Octubre!M35,[2]Noviembre!M35,[2]Diciembre!M35)</f>
        <v>1667</v>
      </c>
      <c r="N35" s="55">
        <f>SUM([2]Enero!N35,[2]Febrero!N35,[2]Marzo!N35,[2]Abril!N35,[2]Mayo!N35,[2]Junio!N35,[2]Julio!N35,[2]Agosto!N35,[2]Septiembre!N35,[2]Octubre!N35,[2]Noviembre!N35,[2]Diciembre!N35)</f>
        <v>2941</v>
      </c>
    </row>
    <row r="36" spans="1:14" ht="17.149999999999999" customHeight="1" thickBot="1" x14ac:dyDescent="0.3">
      <c r="A36" s="1"/>
      <c r="B36" s="96" t="s">
        <v>27</v>
      </c>
      <c r="C36" s="70">
        <f>SUM([2]Enero!C36,[2]Febrero!C36,[2]Marzo!C36,[2]Abril!C36,[2]Mayo!C36,[2]Junio!C36,[2]Julio!C36,[2]Agosto!C36,[2]Septiembre!C36,[2]Octubre!C36,[2]Noviembre!C36,[2]Diciembre!C36)</f>
        <v>10640</v>
      </c>
      <c r="D36" s="71">
        <f>SUM([2]Enero!D36,[2]Febrero!D36,[2]Marzo!D36,[2]Abril!D36,[2]Mayo!D36,[2]Junio!D36,[2]Julio!D36,[2]Agosto!D36,[2]Septiembre!D36,[2]Octubre!D36,[2]Noviembre!D36,[2]Diciembre!D36)</f>
        <v>10640</v>
      </c>
      <c r="E36" s="70">
        <f>SUM([2]Enero!E36,[2]Febrero!E36,[2]Marzo!E36,[2]Abril!E36,[2]Mayo!E36,[2]Junio!E36,[2]Julio!E36,[2]Agosto!E36,[2]Septiembre!E36,[2]Octubre!E36,[2]Noviembre!E36,[2]Diciembre!E36)</f>
        <v>0</v>
      </c>
      <c r="F36" s="71">
        <f>SUM([2]Enero!F36,[2]Febrero!F36,[2]Marzo!F36,[2]Abril!F36,[2]Mayo!F36,[2]Junio!F36,[2]Julio!F36,[2]Agosto!F36,[2]Septiembre!F36,[2]Octubre!F36,[2]Noviembre!F36,[2]Diciembre!F36)</f>
        <v>0</v>
      </c>
      <c r="G36" s="70">
        <f>SUM([2]Enero!G36,[2]Febrero!G36,[2]Marzo!G36,[2]Abril!G36,[2]Mayo!G36,[2]Junio!G36,[2]Julio!G36,[2]Agosto!G36,[2]Septiembre!G36,[2]Octubre!G36,[2]Noviembre!G36,[2]Diciembre!G36)</f>
        <v>8055</v>
      </c>
      <c r="H36" s="71">
        <f>SUM([2]Enero!H36,[2]Febrero!H36,[2]Marzo!H36,[2]Abril!H36,[2]Mayo!H36,[2]Junio!H36,[2]Julio!H36,[2]Agosto!H36,[2]Septiembre!H36,[2]Octubre!H36,[2]Noviembre!H36,[2]Diciembre!H36)</f>
        <v>8055</v>
      </c>
      <c r="I36" s="70">
        <f>SUM([2]Enero!I36,[2]Febrero!I36,[2]Marzo!I36,[2]Abril!I36,[2]Mayo!I36,[2]Junio!I36,[2]Julio!I36,[2]Agosto!I36,[2]Septiembre!I36,[2]Octubre!I36,[2]Noviembre!I36,[2]Diciembre!I36)</f>
        <v>0</v>
      </c>
      <c r="J36" s="71">
        <f>SUM([2]Enero!J36,[2]Febrero!J36,[2]Marzo!J36,[2]Abril!J36,[2]Mayo!J36,[2]Junio!J36,[2]Julio!J36,[2]Agosto!J36,[2]Septiembre!J36,[2]Octubre!J36,[2]Noviembre!J36,[2]Diciembre!J36)</f>
        <v>0</v>
      </c>
      <c r="K36" s="70">
        <f>SUM([2]Enero!K36,[2]Febrero!K36,[2]Marzo!K36,[2]Abril!K36,[2]Mayo!K36,[2]Junio!K36,[2]Julio!K36,[2]Agosto!K36,[2]Septiembre!K36,[2]Octubre!K36,[2]Noviembre!K36,[2]Diciembre!K36)</f>
        <v>0</v>
      </c>
      <c r="L36" s="71">
        <f>SUM([2]Enero!L36,[2]Febrero!L36,[2]Marzo!L36,[2]Abril!L36,[2]Mayo!L36,[2]Junio!L36,[2]Julio!L36,[2]Agosto!L36,[2]Septiembre!L36,[2]Octubre!L36,[2]Noviembre!L36,[2]Diciembre!L36)</f>
        <v>0</v>
      </c>
      <c r="M36" s="72">
        <f>SUM([2]Enero!M36,[2]Febrero!M36,[2]Marzo!M36,[2]Abril!M36,[2]Mayo!M36,[2]Junio!M36,[2]Julio!M36,[2]Agosto!M36,[2]Septiembre!M36,[2]Octubre!M36,[2]Noviembre!M36,[2]Diciembre!M36)</f>
        <v>18695</v>
      </c>
      <c r="N36" s="73">
        <f>SUM([2]Enero!N36,[2]Febrero!N36,[2]Marzo!N36,[2]Abril!N36,[2]Mayo!N36,[2]Junio!N36,[2]Julio!N36,[2]Agosto!N36,[2]Septiembre!N36,[2]Octubre!N36,[2]Noviembre!N36,[2]Diciembre!N36)</f>
        <v>18695</v>
      </c>
    </row>
    <row r="37" spans="1:14" ht="17.149999999999999" customHeight="1" thickBot="1" x14ac:dyDescent="0.3">
      <c r="A37" s="1"/>
      <c r="B37" s="96" t="s">
        <v>26</v>
      </c>
      <c r="C37" s="80">
        <f>SUM([2]Enero!C37,[2]Febrero!C37,[2]Marzo!C37,[2]Abril!C37,[2]Mayo!C37,[2]Junio!C37,[2]Julio!C37,[2]Agosto!C37,[2]Septiembre!C37,[2]Octubre!C37,[2]Noviembre!C37,[2]Diciembre!C37)</f>
        <v>0</v>
      </c>
      <c r="D37" s="81">
        <f>SUM([2]Enero!D37,[2]Febrero!D37,[2]Marzo!D37,[2]Abril!D37,[2]Mayo!D37,[2]Junio!D37,[2]Julio!D37,[2]Agosto!D37,[2]Septiembre!D37,[2]Octubre!D37,[2]Noviembre!D37,[2]Diciembre!D37)</f>
        <v>0</v>
      </c>
      <c r="E37" s="80">
        <f>SUM([2]Enero!E37,[2]Febrero!E37,[2]Marzo!E37,[2]Abril!E37,[2]Mayo!E37,[2]Junio!E37,[2]Julio!E37,[2]Agosto!E37,[2]Septiembre!E37,[2]Octubre!E37,[2]Noviembre!E37,[2]Diciembre!E37)</f>
        <v>0</v>
      </c>
      <c r="F37" s="81">
        <f>SUM([2]Enero!F37,[2]Febrero!F37,[2]Marzo!F37,[2]Abril!F37,[2]Mayo!F37,[2]Junio!F37,[2]Julio!F37,[2]Agosto!F37,[2]Septiembre!F37,[2]Octubre!F37,[2]Noviembre!F37,[2]Diciembre!F37)</f>
        <v>0</v>
      </c>
      <c r="G37" s="80">
        <f>SUM([2]Enero!G37,[2]Febrero!G37,[2]Marzo!G37,[2]Abril!G37,[2]Mayo!G37,[2]Junio!G37,[2]Julio!G37,[2]Agosto!G37,[2]Septiembre!G37,[2]Octubre!G37,[2]Noviembre!G37,[2]Diciembre!G37)</f>
        <v>39</v>
      </c>
      <c r="H37" s="81">
        <f>SUM([2]Enero!H37,[2]Febrero!H37,[2]Marzo!H37,[2]Abril!H37,[2]Mayo!H37,[2]Junio!H37,[2]Julio!H37,[2]Agosto!H37,[2]Septiembre!H37,[2]Octubre!H37,[2]Noviembre!H37,[2]Diciembre!H37)</f>
        <v>39</v>
      </c>
      <c r="I37" s="80">
        <f>SUM([2]Enero!I37,[2]Febrero!I37,[2]Marzo!I37,[2]Abril!I37,[2]Mayo!I37,[2]Junio!I37,[2]Julio!I37,[2]Agosto!I37,[2]Septiembre!I37,[2]Octubre!I37,[2]Noviembre!I37,[2]Diciembre!I37)</f>
        <v>0</v>
      </c>
      <c r="J37" s="81">
        <f>SUM([2]Enero!J37,[2]Febrero!J37,[2]Marzo!J37,[2]Abril!J37,[2]Mayo!J37,[2]Junio!J37,[2]Julio!J37,[2]Agosto!J37,[2]Septiembre!J37,[2]Octubre!J37,[2]Noviembre!J37,[2]Diciembre!J37)</f>
        <v>0</v>
      </c>
      <c r="K37" s="80">
        <f>SUM([2]Enero!K37,[2]Febrero!K37,[2]Marzo!K37,[2]Abril!K37,[2]Mayo!K37,[2]Junio!K37,[2]Julio!K37,[2]Agosto!K37,[2]Septiembre!K37,[2]Octubre!K37,[2]Noviembre!K37,[2]Diciembre!K37)</f>
        <v>0</v>
      </c>
      <c r="L37" s="81">
        <f>SUM([2]Enero!L37,[2]Febrero!L37,[2]Marzo!L37,[2]Abril!L37,[2]Mayo!L37,[2]Junio!L37,[2]Julio!L37,[2]Agosto!L37,[2]Septiembre!L37,[2]Octubre!L37,[2]Noviembre!L37,[2]Diciembre!L37)</f>
        <v>0</v>
      </c>
      <c r="M37" s="82">
        <f>SUM([2]Enero!M37,[2]Febrero!M37,[2]Marzo!M37,[2]Abril!M37,[2]Mayo!M37,[2]Junio!M37,[2]Julio!M37,[2]Agosto!M37,[2]Septiembre!M37,[2]Octubre!M37,[2]Noviembre!M37,[2]Diciembre!M37)</f>
        <v>39</v>
      </c>
      <c r="N37" s="83">
        <f>SUM([2]Enero!N37,[2]Febrero!N37,[2]Marzo!N37,[2]Abril!N37,[2]Mayo!N37,[2]Junio!N37,[2]Julio!N37,[2]Agosto!N37,[2]Septiembre!N37,[2]Octubre!N37,[2]Noviembre!N37,[2]Diciembre!N37)</f>
        <v>39</v>
      </c>
    </row>
    <row r="38" spans="1:14" ht="20.149999999999999" customHeight="1" thickBot="1" x14ac:dyDescent="0.3">
      <c r="A38" s="1"/>
      <c r="B38" s="143" t="s">
        <v>2</v>
      </c>
      <c r="C38" s="49">
        <f>SUM([2]Enero!C38,[2]Febrero!C38,[2]Marzo!C38,[2]Abril!C38,[2]Mayo!C38,[2]Junio!C38,[2]Julio!C38,[2]Agosto!C38,[2]Septiembre!C38,[2]Octubre!C38,[2]Noviembre!C38,[2]Diciembre!C38)</f>
        <v>104009</v>
      </c>
      <c r="D38" s="50">
        <f>SUM([2]Enero!D38,[2]Febrero!D38,[2]Marzo!D38,[2]Abril!D38,[2]Mayo!D38,[2]Junio!D38,[2]Julio!D38,[2]Agosto!D38,[2]Septiembre!D38,[2]Octubre!D38,[2]Noviembre!D38,[2]Diciembre!D38)</f>
        <v>184729</v>
      </c>
      <c r="E38" s="49">
        <f>SUM([2]Enero!E38,[2]Febrero!E38,[2]Marzo!E38,[2]Abril!E38,[2]Mayo!E38,[2]Junio!E38,[2]Julio!E38,[2]Agosto!E38,[2]Septiembre!E38,[2]Octubre!E38,[2]Noviembre!E38,[2]Diciembre!E38)</f>
        <v>748</v>
      </c>
      <c r="F38" s="50">
        <f>SUM([2]Enero!F38,[2]Febrero!F38,[2]Marzo!F38,[2]Abril!F38,[2]Mayo!F38,[2]Junio!F38,[2]Julio!F38,[2]Agosto!F38,[2]Septiembre!F38,[2]Octubre!F38,[2]Noviembre!F38,[2]Diciembre!F38)</f>
        <v>764</v>
      </c>
      <c r="G38" s="49">
        <f>SUM([2]Enero!G38,[2]Febrero!G38,[2]Marzo!G38,[2]Abril!G38,[2]Mayo!G38,[2]Junio!G38,[2]Julio!G38,[2]Agosto!G38,[2]Septiembre!G38,[2]Octubre!G38,[2]Noviembre!G38,[2]Diciembre!G38)</f>
        <v>22612</v>
      </c>
      <c r="H38" s="50">
        <f>SUM([2]Enero!H38,[2]Febrero!H38,[2]Marzo!H38,[2]Abril!H38,[2]Mayo!H38,[2]Junio!H38,[2]Julio!H38,[2]Agosto!H38,[2]Septiembre!H38,[2]Octubre!H38,[2]Noviembre!H38,[2]Diciembre!H38)</f>
        <v>23755</v>
      </c>
      <c r="I38" s="49">
        <f>SUM([2]Enero!I38,[2]Febrero!I38,[2]Marzo!I38,[2]Abril!I38,[2]Mayo!I38,[2]Junio!I38,[2]Julio!I38,[2]Agosto!I38,[2]Septiembre!I38,[2]Octubre!I38,[2]Noviembre!I38,[2]Diciembre!I38)</f>
        <v>617</v>
      </c>
      <c r="J38" s="50">
        <f>SUM([2]Enero!J38,[2]Febrero!J38,[2]Marzo!J38,[2]Abril!J38,[2]Mayo!J38,[2]Junio!J38,[2]Julio!J38,[2]Agosto!J38,[2]Septiembre!J38,[2]Octubre!J38,[2]Noviembre!J38,[2]Diciembre!J38)</f>
        <v>621</v>
      </c>
      <c r="K38" s="49">
        <f>SUM([2]Enero!K38,[2]Febrero!K38,[2]Marzo!K38,[2]Abril!K38,[2]Mayo!K38,[2]Junio!K38,[2]Julio!K38,[2]Agosto!K38,[2]Septiembre!K38,[2]Octubre!K38,[2]Noviembre!K38,[2]Diciembre!K38)</f>
        <v>33</v>
      </c>
      <c r="L38" s="50">
        <f>SUM([2]Enero!L38,[2]Febrero!L38,[2]Marzo!L38,[2]Abril!L38,[2]Mayo!L38,[2]Junio!L38,[2]Julio!L38,[2]Agosto!L38,[2]Septiembre!L38,[2]Octubre!L38,[2]Noviembre!L38,[2]Diciembre!L38)</f>
        <v>35</v>
      </c>
      <c r="M38" s="49">
        <f>SUM([2]Enero!M38,[2]Febrero!M38,[2]Marzo!M38,[2]Abril!M38,[2]Mayo!M38,[2]Junio!M38,[2]Julio!M38,[2]Agosto!M38,[2]Septiembre!M38,[2]Octubre!M38,[2]Noviembre!M38,[2]Diciembre!M38)</f>
        <v>128019</v>
      </c>
      <c r="N38" s="50">
        <f>SUM([2]Enero!N38,[2]Febrero!N38,[2]Marzo!N38,[2]Abril!N38,[2]Mayo!N38,[2]Junio!N38,[2]Julio!N38,[2]Agosto!N38,[2]Septiembre!N38,[2]Octubre!N38,[2]Noviembre!N38,[2]Diciembre!N38)</f>
        <v>209904</v>
      </c>
    </row>
    <row r="39" spans="1:14" ht="4.5" customHeight="1" thickBot="1" x14ac:dyDescent="0.4">
      <c r="A39" s="1"/>
      <c r="B39" s="144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</row>
    <row r="40" spans="1:14" ht="17.149999999999999" customHeight="1" thickBot="1" x14ac:dyDescent="0.3">
      <c r="A40" s="1"/>
      <c r="B40" s="145" t="s">
        <v>25</v>
      </c>
      <c r="C40" s="70">
        <f>SUM([2]Enero!C40,[2]Febrero!C40,[2]Marzo!C40,[2]Abril!C40,[2]Mayo!C40,[2]Junio!C40,[2]Julio!C40,[2]Agosto!C40,[2]Septiembre!C40,[2]Octubre!C40,[2]Noviembre!C40,[2]Diciembre!C40)</f>
        <v>0</v>
      </c>
      <c r="D40" s="71">
        <f>SUM([2]Enero!D40,[2]Febrero!D40,[2]Marzo!D40,[2]Abril!D40,[2]Mayo!D40,[2]Junio!D40,[2]Julio!D40,[2]Agosto!D40,[2]Septiembre!D40,[2]Octubre!D40,[2]Noviembre!D40,[2]Diciembre!D40)</f>
        <v>0</v>
      </c>
      <c r="E40" s="72">
        <f>SUM([2]Enero!E40,[2]Febrero!E40,[2]Marzo!E40,[2]Abril!E40,[2]Mayo!E40,[2]Junio!E40,[2]Julio!E40,[2]Agosto!E40,[2]Septiembre!E40,[2]Octubre!E40,[2]Noviembre!E40,[2]Diciembre!E40)</f>
        <v>0</v>
      </c>
      <c r="F40" s="73">
        <f>SUM([2]Enero!F40,[2]Febrero!F40,[2]Marzo!F40,[2]Abril!F40,[2]Mayo!F40,[2]Junio!F40,[2]Julio!F40,[2]Agosto!F40,[2]Septiembre!F40,[2]Octubre!F40,[2]Noviembre!F40,[2]Diciembre!F40)</f>
        <v>0</v>
      </c>
      <c r="G40" s="70">
        <f>SUM([2]Enero!G40,[2]Febrero!G40,[2]Marzo!G40,[2]Abril!G40,[2]Mayo!G40,[2]Junio!G40,[2]Julio!G40,[2]Agosto!G40,[2]Septiembre!G40,[2]Octubre!G40,[2]Noviembre!G40,[2]Diciembre!G40)</f>
        <v>8</v>
      </c>
      <c r="H40" s="71">
        <f>SUM([2]Enero!H40,[2]Febrero!H40,[2]Marzo!H40,[2]Abril!H40,[2]Mayo!H40,[2]Junio!H40,[2]Julio!H40,[2]Agosto!H40,[2]Septiembre!H40,[2]Octubre!H40,[2]Noviembre!H40,[2]Diciembre!H40)</f>
        <v>0</v>
      </c>
      <c r="I40" s="70">
        <f>SUM([2]Enero!I40,[2]Febrero!I40,[2]Marzo!I40,[2]Abril!I40,[2]Mayo!I40,[2]Junio!I40,[2]Julio!I40,[2]Agosto!I40,[2]Septiembre!I40,[2]Octubre!I40,[2]Noviembre!I40,[2]Diciembre!I40)</f>
        <v>0</v>
      </c>
      <c r="J40" s="71">
        <f>SUM([2]Enero!J40,[2]Febrero!J40,[2]Marzo!J40,[2]Abril!J40,[2]Mayo!J40,[2]Junio!J40,[2]Julio!J40,[2]Agosto!J40,[2]Septiembre!J40,[2]Octubre!J40,[2]Noviembre!J40,[2]Diciembre!J40)</f>
        <v>0</v>
      </c>
      <c r="K40" s="70">
        <f>SUM([2]Enero!K40,[2]Febrero!K40,[2]Marzo!K40,[2]Abril!K40,[2]Mayo!K40,[2]Junio!K40,[2]Julio!K40,[2]Agosto!K40,[2]Septiembre!K40,[2]Octubre!K40,[2]Noviembre!K40,[2]Diciembre!K40)</f>
        <v>0</v>
      </c>
      <c r="L40" s="71">
        <f>SUM([2]Enero!L40,[2]Febrero!L40,[2]Marzo!L40,[2]Abril!L40,[2]Mayo!L40,[2]Junio!L40,[2]Julio!L40,[2]Agosto!L40,[2]Septiembre!L40,[2]Octubre!L40,[2]Noviembre!L40,[2]Diciembre!L40)</f>
        <v>0</v>
      </c>
      <c r="M40" s="72">
        <f>SUM([2]Enero!M40,[2]Febrero!M40,[2]Marzo!M40,[2]Abril!M40,[2]Mayo!M40,[2]Junio!M40,[2]Julio!M40,[2]Agosto!M40,[2]Septiembre!M40,[2]Octubre!M40,[2]Noviembre!M40,[2]Diciembre!M40)</f>
        <v>8</v>
      </c>
      <c r="N40" s="73">
        <f>SUM([2]Enero!N40,[2]Febrero!N40,[2]Marzo!N40,[2]Abril!N40,[2]Mayo!N40,[2]Junio!N40,[2]Julio!N40,[2]Agosto!N40,[2]Septiembre!N40,[2]Octubre!N40,[2]Noviembre!N40,[2]Diciembre!N40)</f>
        <v>0</v>
      </c>
    </row>
    <row r="41" spans="1:14" x14ac:dyDescent="0.25"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1:14" x14ac:dyDescent="0.25"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7"/>
      <c r="M42" s="147"/>
      <c r="N42" s="147"/>
    </row>
    <row r="43" spans="1:14" x14ac:dyDescent="0.25"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7"/>
      <c r="M43" s="147"/>
      <c r="N43" s="147"/>
    </row>
    <row r="44" spans="1:14" x14ac:dyDescent="0.25"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7"/>
      <c r="M44" s="147"/>
      <c r="N44" s="147"/>
    </row>
    <row r="45" spans="1:14" x14ac:dyDescent="0.25"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7"/>
      <c r="M45" s="147"/>
      <c r="N45" s="147"/>
    </row>
    <row r="46" spans="1:14" x14ac:dyDescent="0.25"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7"/>
      <c r="M46" s="147"/>
      <c r="N46" s="147"/>
    </row>
    <row r="47" spans="1:14" x14ac:dyDescent="0.25"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7"/>
      <c r="M47" s="147"/>
      <c r="N47" s="147"/>
    </row>
    <row r="48" spans="1:14" x14ac:dyDescent="0.25"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7"/>
      <c r="M48" s="147"/>
      <c r="N48" s="147"/>
    </row>
    <row r="49" spans="2:14" x14ac:dyDescent="0.25"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7"/>
      <c r="M49" s="147"/>
      <c r="N49" s="147"/>
    </row>
    <row r="50" spans="2:14" x14ac:dyDescent="0.25"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7"/>
      <c r="M50" s="147"/>
      <c r="N50" s="147"/>
    </row>
    <row r="51" spans="2:14" x14ac:dyDescent="0.25"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7"/>
      <c r="M51" s="147"/>
      <c r="N51" s="147"/>
    </row>
    <row r="52" spans="2:14" x14ac:dyDescent="0.25"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7"/>
      <c r="M52" s="147"/>
      <c r="N52" s="147"/>
    </row>
    <row r="53" spans="2:14" x14ac:dyDescent="0.25"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7"/>
      <c r="M53" s="147"/>
      <c r="N53" s="147"/>
    </row>
    <row r="54" spans="2:14" x14ac:dyDescent="0.25"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7"/>
      <c r="M54" s="147"/>
      <c r="N54" s="147"/>
    </row>
    <row r="55" spans="2:14" x14ac:dyDescent="0.25"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7"/>
      <c r="M55" s="147"/>
      <c r="N55" s="147"/>
    </row>
    <row r="56" spans="2:14" x14ac:dyDescent="0.25"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7"/>
      <c r="M56" s="147"/>
      <c r="N56" s="147"/>
    </row>
    <row r="57" spans="2:14" x14ac:dyDescent="0.25"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7"/>
      <c r="M57" s="147"/>
      <c r="N57" s="147"/>
    </row>
    <row r="58" spans="2:14" x14ac:dyDescent="0.25"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7"/>
      <c r="M58" s="147"/>
      <c r="N58" s="147"/>
    </row>
    <row r="59" spans="2:14" x14ac:dyDescent="0.25"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7"/>
      <c r="M59" s="147"/>
      <c r="N59" s="147"/>
    </row>
  </sheetData>
  <mergeCells count="7">
    <mergeCell ref="M9:N9"/>
    <mergeCell ref="B7:D7"/>
    <mergeCell ref="C9:D9"/>
    <mergeCell ref="E9:F9"/>
    <mergeCell ref="G9:H9"/>
    <mergeCell ref="I9:J9"/>
    <mergeCell ref="K9:L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Normal="100" workbookViewId="0">
      <selection activeCell="B1" sqref="B1"/>
    </sheetView>
  </sheetViews>
  <sheetFormatPr baseColWidth="10" defaultColWidth="11.453125" defaultRowHeight="12.5" x14ac:dyDescent="0.25"/>
  <cols>
    <col min="1" max="1" width="3.7265625" style="29" customWidth="1"/>
    <col min="2" max="2" width="50.1796875" style="29" customWidth="1"/>
    <col min="3" max="3" width="8.7265625" style="29" customWidth="1"/>
    <col min="4" max="4" width="10.54296875" style="29" customWidth="1"/>
    <col min="5" max="8" width="8.7265625" style="29" customWidth="1"/>
    <col min="9" max="9" width="8" style="29" customWidth="1"/>
    <col min="10" max="10" width="7.81640625" style="29" customWidth="1"/>
    <col min="11" max="12" width="8.7265625" style="29" customWidth="1"/>
    <col min="13" max="14" width="10.7265625" style="29" customWidth="1"/>
    <col min="15" max="16384" width="11.453125" style="29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5" x14ac:dyDescent="0.35">
      <c r="A7" s="1"/>
      <c r="B7" s="213" t="s">
        <v>90</v>
      </c>
      <c r="C7" s="213"/>
      <c r="D7" s="213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.25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8.15" customHeight="1" thickBot="1" x14ac:dyDescent="0.3">
      <c r="A9" s="1"/>
      <c r="B9" s="30" t="s">
        <v>91</v>
      </c>
      <c r="C9" s="211" t="s">
        <v>0</v>
      </c>
      <c r="D9" s="214"/>
      <c r="E9" s="211" t="s">
        <v>1</v>
      </c>
      <c r="F9" s="212"/>
      <c r="G9" s="211" t="s">
        <v>35</v>
      </c>
      <c r="H9" s="212"/>
      <c r="I9" s="211" t="s">
        <v>3</v>
      </c>
      <c r="J9" s="212"/>
      <c r="K9" s="211" t="s">
        <v>6</v>
      </c>
      <c r="L9" s="212"/>
      <c r="M9" s="211" t="s">
        <v>2</v>
      </c>
      <c r="N9" s="212"/>
    </row>
    <row r="10" spans="1:14" ht="17.149999999999999" customHeight="1" thickBot="1" x14ac:dyDescent="0.4">
      <c r="A10" s="1"/>
      <c r="B10" s="130" t="s">
        <v>24</v>
      </c>
      <c r="C10" s="32" t="s">
        <v>4</v>
      </c>
      <c r="D10" s="33" t="s">
        <v>7</v>
      </c>
      <c r="E10" s="34" t="s">
        <v>4</v>
      </c>
      <c r="F10" s="33" t="s">
        <v>7</v>
      </c>
      <c r="G10" s="32" t="s">
        <v>4</v>
      </c>
      <c r="H10" s="33" t="s">
        <v>7</v>
      </c>
      <c r="I10" s="35" t="s">
        <v>5</v>
      </c>
      <c r="J10" s="36" t="s">
        <v>7</v>
      </c>
      <c r="K10" s="32" t="s">
        <v>5</v>
      </c>
      <c r="L10" s="33" t="s">
        <v>7</v>
      </c>
      <c r="M10" s="32" t="s">
        <v>4</v>
      </c>
      <c r="N10" s="33" t="s">
        <v>7</v>
      </c>
    </row>
    <row r="11" spans="1:14" ht="17.149999999999999" customHeight="1" x14ac:dyDescent="0.25">
      <c r="A11" s="1"/>
      <c r="B11" s="94" t="s">
        <v>92</v>
      </c>
      <c r="C11" s="38">
        <f>SUM([3]Enero!C11,[3]Febrero!C11,[3]Marzo!C11,[3]Abril!C11,[3]Mayo!C11,[3]Junio!C11,[3]Julio!C11,[3]Agosto!C11,[3]Septiembre!C11,[3]Octubre!C11,[3]Noviembre!C11,[3]Diciembre!C11)</f>
        <v>64373</v>
      </c>
      <c r="D11" s="39">
        <f>SUM([3]Enero!D11,[3]Febrero!D11,[3]Marzo!D11,[3]Abril!D11,[3]Mayo!D11,[3]Junio!D11,[3]Julio!D11,[3]Agosto!D11,[3]Septiembre!D11,[3]Octubre!D11,[3]Noviembre!D11,[3]Diciembre!D11)</f>
        <v>128527</v>
      </c>
      <c r="E11" s="38">
        <f>SUM([3]Enero!E11,[3]Febrero!E11,[3]Marzo!E11,[3]Abril!E11,[3]Mayo!E11,[3]Junio!E11,[3]Julio!E11,[3]Agosto!E11,[3]Septiembre!E11,[3]Octubre!E11,[3]Noviembre!E11,[3]Diciembre!E11)</f>
        <v>290</v>
      </c>
      <c r="F11" s="39">
        <f>SUM([3]Enero!F11,[3]Febrero!F11,[3]Marzo!F11,[3]Abril!F11,[3]Mayo!F11,[3]Junio!F11,[3]Julio!F11,[3]Agosto!F11,[3]Septiembre!F11,[3]Octubre!F11,[3]Noviembre!F11,[3]Diciembre!F11)</f>
        <v>319</v>
      </c>
      <c r="G11" s="38">
        <f>SUM([3]Enero!G11,[3]Febrero!G11,[3]Marzo!G11,[3]Abril!G11,[3]Mayo!G11,[3]Junio!G11,[3]Julio!G11,[3]Agosto!G11,[3]Septiembre!G11,[3]Octubre!G11,[3]Noviembre!G11,[3]Diciembre!G11)</f>
        <v>4774</v>
      </c>
      <c r="H11" s="39">
        <f>SUM([3]Enero!H11,[3]Febrero!H11,[3]Marzo!H11,[3]Abril!H11,[3]Mayo!H11,[3]Junio!H11,[3]Julio!H11,[3]Agosto!H11,[3]Septiembre!H11,[3]Octubre!H11,[3]Noviembre!H11,[3]Diciembre!H11)</f>
        <v>5027</v>
      </c>
      <c r="I11" s="38">
        <f>SUM([3]Enero!I11,[3]Febrero!I11,[3]Marzo!I11,[3]Abril!I11,[3]Mayo!I11,[3]Junio!I11,[3]Julio!I11,[3]Agosto!I11,[3]Septiembre!I11,[3]Octubre!I11,[3]Noviembre!I11,[3]Diciembre!I11)</f>
        <v>922</v>
      </c>
      <c r="J11" s="39">
        <f>SUM([3]Enero!J11,[3]Febrero!J11,[3]Marzo!J11,[3]Abril!J11,[3]Mayo!J11,[3]Junio!J11,[3]Julio!J11,[3]Agosto!J11,[3]Septiembre!J11,[3]Octubre!J11,[3]Noviembre!J11,[3]Diciembre!J11)</f>
        <v>939</v>
      </c>
      <c r="K11" s="38">
        <f>SUM([3]Enero!K11,[3]Febrero!K11,[3]Marzo!K11,[3]Abril!K11,[3]Mayo!K11,[3]Junio!K11,[3]Julio!K11,[3]Agosto!K11,[3]Septiembre!K11,[3]Octubre!K11,[3]Noviembre!K11,[3]Diciembre!K11)</f>
        <v>18</v>
      </c>
      <c r="L11" s="39">
        <f>SUM([3]Enero!L11,[3]Febrero!L11,[3]Marzo!L11,[3]Abril!L11,[3]Mayo!L11,[3]Junio!L11,[3]Julio!L11,[3]Agosto!L11,[3]Septiembre!L11,[3]Octubre!L11,[3]Noviembre!L11,[3]Diciembre!L11)</f>
        <v>18</v>
      </c>
      <c r="M11" s="40">
        <f>SUM([3]Enero!M11,[3]Febrero!M11,[3]Marzo!M11,[3]Abril!M11,[3]Mayo!M11,[3]Junio!M11,[3]Julio!M11,[3]Agosto!M11,[3]Septiembre!M11,[3]Octubre!M11,[3]Noviembre!M11,[3]Diciembre!M11)</f>
        <v>70377</v>
      </c>
      <c r="N11" s="41">
        <f>SUM([3]Enero!N11,[3]Febrero!N11,[3]Marzo!N11,[3]Abril!N11,[3]Mayo!N11,[3]Junio!N11,[3]Julio!N11,[3]Agosto!N11,[3]Septiembre!N11,[3]Octubre!N11,[3]Noviembre!N11,[3]Diciembre!N11)</f>
        <v>134830</v>
      </c>
    </row>
    <row r="12" spans="1:14" ht="17.149999999999999" customHeight="1" x14ac:dyDescent="0.25">
      <c r="A12" s="1"/>
      <c r="B12" s="94" t="s">
        <v>93</v>
      </c>
      <c r="C12" s="42">
        <f>SUM([3]Enero!C12,[3]Febrero!C12,[3]Marzo!C12,[3]Abril!C12,[3]Mayo!C12,[3]Junio!C12,[3]Julio!C12,[3]Agosto!C12,[3]Septiembre!C12,[3]Octubre!C12,[3]Noviembre!C12,[3]Diciembre!C12)</f>
        <v>0</v>
      </c>
      <c r="D12" s="43">
        <f>SUM([3]Enero!D12,[3]Febrero!D12,[3]Marzo!D12,[3]Abril!D12,[3]Mayo!D12,[3]Junio!D12,[3]Julio!D12,[3]Agosto!D12,[3]Septiembre!D12,[3]Octubre!D12,[3]Noviembre!D12,[3]Diciembre!D12)</f>
        <v>0</v>
      </c>
      <c r="E12" s="42">
        <f>SUM([3]Enero!E12,[3]Febrero!E12,[3]Marzo!E12,[3]Abril!E12,[3]Mayo!E12,[3]Junio!E12,[3]Julio!E12,[3]Agosto!E12,[3]Septiembre!E12,[3]Octubre!E12,[3]Noviembre!E12,[3]Diciembre!E12)</f>
        <v>23</v>
      </c>
      <c r="F12" s="43">
        <f>SUM([3]Enero!F12,[3]Febrero!F12,[3]Marzo!F12,[3]Abril!F12,[3]Mayo!F12,[3]Junio!F12,[3]Julio!F12,[3]Agosto!F12,[3]Septiembre!F12,[3]Octubre!F12,[3]Noviembre!F12,[3]Diciembre!F12)</f>
        <v>23</v>
      </c>
      <c r="G12" s="42">
        <f>SUM([3]Enero!G12,[3]Febrero!G12,[3]Marzo!G12,[3]Abril!G12,[3]Mayo!G12,[3]Junio!G12,[3]Julio!G12,[3]Agosto!G12,[3]Septiembre!G12,[3]Octubre!G12,[3]Noviembre!G12,[3]Diciembre!G12)</f>
        <v>23</v>
      </c>
      <c r="H12" s="43">
        <f>SUM([3]Enero!H12,[3]Febrero!H12,[3]Marzo!H12,[3]Abril!H12,[3]Mayo!H12,[3]Junio!H12,[3]Julio!H12,[3]Agosto!H12,[3]Septiembre!H12,[3]Octubre!H12,[3]Noviembre!H12,[3]Diciembre!H12)</f>
        <v>42</v>
      </c>
      <c r="I12" s="42">
        <f>SUM([3]Enero!I12,[3]Febrero!I12,[3]Marzo!I12,[3]Abril!I12,[3]Mayo!I12,[3]Junio!I12,[3]Julio!I12,[3]Agosto!I12,[3]Septiembre!I12,[3]Octubre!I12,[3]Noviembre!I12,[3]Diciembre!I12)</f>
        <v>0</v>
      </c>
      <c r="J12" s="43">
        <f>SUM([3]Enero!J12,[3]Febrero!J12,[3]Marzo!J12,[3]Abril!J12,[3]Mayo!J12,[3]Junio!J12,[3]Julio!J12,[3]Agosto!J12,[3]Septiembre!J12,[3]Octubre!J12,[3]Noviembre!J12,[3]Diciembre!J12)</f>
        <v>0</v>
      </c>
      <c r="K12" s="42">
        <f>SUM([3]Enero!K12,[3]Febrero!K12,[3]Marzo!K12,[3]Abril!K12,[3]Mayo!K12,[3]Junio!K12,[3]Julio!K12,[3]Agosto!K12,[3]Septiembre!K12,[3]Octubre!K12,[3]Noviembre!K12,[3]Diciembre!K12)</f>
        <v>0</v>
      </c>
      <c r="L12" s="43">
        <f>SUM([3]Enero!L12,[3]Febrero!L12,[3]Marzo!L12,[3]Abril!L12,[3]Mayo!L12,[3]Junio!L12,[3]Julio!L12,[3]Agosto!L12,[3]Septiembre!L12,[3]Octubre!L12,[3]Noviembre!L12,[3]Diciembre!L12)</f>
        <v>0</v>
      </c>
      <c r="M12" s="44">
        <f>SUM([3]Enero!M12,[3]Febrero!M12,[3]Marzo!M12,[3]Abril!M12,[3]Mayo!M12,[3]Junio!M12,[3]Julio!M12,[3]Agosto!M12,[3]Septiembre!M12,[3]Octubre!M12,[3]Noviembre!M12,[3]Diciembre!M12)</f>
        <v>46</v>
      </c>
      <c r="N12" s="45">
        <f>SUM([3]Enero!N12,[3]Febrero!N12,[3]Marzo!N12,[3]Abril!N12,[3]Mayo!N12,[3]Junio!N12,[3]Julio!N12,[3]Agosto!N12,[3]Septiembre!N12,[3]Octubre!N12,[3]Noviembre!N12,[3]Diciembre!N12)</f>
        <v>65</v>
      </c>
    </row>
    <row r="13" spans="1:14" ht="17.149999999999999" customHeight="1" x14ac:dyDescent="0.25">
      <c r="A13" s="1"/>
      <c r="B13" s="94" t="s">
        <v>9</v>
      </c>
      <c r="C13" s="42">
        <f>SUM([3]Enero!C13,[3]Febrero!C13,[3]Marzo!C13,[3]Abril!C13,[3]Mayo!C13,[3]Junio!C13,[3]Julio!C13,[3]Agosto!C13,[3]Septiembre!C13,[3]Octubre!C13,[3]Noviembre!C13,[3]Diciembre!C13)</f>
        <v>454</v>
      </c>
      <c r="D13" s="43">
        <f>SUM([3]Enero!D13,[3]Febrero!D13,[3]Marzo!D13,[3]Abril!D13,[3]Mayo!D13,[3]Junio!D13,[3]Julio!D13,[3]Agosto!D13,[3]Septiembre!D13,[3]Octubre!D13,[3]Noviembre!D13,[3]Diciembre!D13)</f>
        <v>465</v>
      </c>
      <c r="E13" s="42">
        <f>SUM([3]Enero!E13,[3]Febrero!E13,[3]Marzo!E13,[3]Abril!E13,[3]Mayo!E13,[3]Junio!E13,[3]Julio!E13,[3]Agosto!E13,[3]Septiembre!E13,[3]Octubre!E13,[3]Noviembre!E13,[3]Diciembre!E13)</f>
        <v>0</v>
      </c>
      <c r="F13" s="43">
        <f>SUM([3]Enero!F13,[3]Febrero!F13,[3]Marzo!F13,[3]Abril!F13,[3]Mayo!F13,[3]Junio!F13,[3]Julio!F13,[3]Agosto!F13,[3]Septiembre!F13,[3]Octubre!F13,[3]Noviembre!F13,[3]Diciembre!F13)</f>
        <v>0</v>
      </c>
      <c r="G13" s="42">
        <f>SUM([3]Enero!G13,[3]Febrero!G13,[3]Marzo!G13,[3]Abril!G13,[3]Mayo!G13,[3]Junio!G13,[3]Julio!G13,[3]Agosto!G13,[3]Septiembre!G13,[3]Octubre!G13,[3]Noviembre!G13,[3]Diciembre!G13)</f>
        <v>46</v>
      </c>
      <c r="H13" s="43">
        <f>SUM([3]Enero!H13,[3]Febrero!H13,[3]Marzo!H13,[3]Abril!H13,[3]Mayo!H13,[3]Junio!H13,[3]Julio!H13,[3]Agosto!H13,[3]Septiembre!H13,[3]Octubre!H13,[3]Noviembre!H13,[3]Diciembre!H13)</f>
        <v>70</v>
      </c>
      <c r="I13" s="42">
        <f>SUM([3]Enero!I13,[3]Febrero!I13,[3]Marzo!I13,[3]Abril!I13,[3]Mayo!I13,[3]Junio!I13,[3]Julio!I13,[3]Agosto!I13,[3]Septiembre!I13,[3]Octubre!I13,[3]Noviembre!I13,[3]Diciembre!I13)</f>
        <v>0</v>
      </c>
      <c r="J13" s="43">
        <f>SUM([3]Enero!J13,[3]Febrero!J13,[3]Marzo!J13,[3]Abril!J13,[3]Mayo!J13,[3]Junio!J13,[3]Julio!J13,[3]Agosto!J13,[3]Septiembre!J13,[3]Octubre!J13,[3]Noviembre!J13,[3]Diciembre!J13)</f>
        <v>0</v>
      </c>
      <c r="K13" s="42">
        <f>SUM([3]Enero!K13,[3]Febrero!K13,[3]Marzo!K13,[3]Abril!K13,[3]Mayo!K13,[3]Junio!K13,[3]Julio!K13,[3]Agosto!K13,[3]Septiembre!K13,[3]Octubre!K13,[3]Noviembre!K13,[3]Diciembre!K13)</f>
        <v>0</v>
      </c>
      <c r="L13" s="43">
        <f>SUM([3]Enero!L13,[3]Febrero!L13,[3]Marzo!L13,[3]Abril!L13,[3]Mayo!L13,[3]Junio!L13,[3]Julio!L13,[3]Agosto!L13,[3]Septiembre!L13,[3]Octubre!L13,[3]Noviembre!L13,[3]Diciembre!L13)</f>
        <v>0</v>
      </c>
      <c r="M13" s="44">
        <f>SUM([3]Enero!M13,[3]Febrero!M13,[3]Marzo!M13,[3]Abril!M13,[3]Mayo!M13,[3]Junio!M13,[3]Julio!M13,[3]Agosto!M13,[3]Septiembre!M13,[3]Octubre!M13,[3]Noviembre!M13,[3]Diciembre!M13)</f>
        <v>500</v>
      </c>
      <c r="N13" s="45">
        <f>SUM([3]Enero!N13,[3]Febrero!N13,[3]Marzo!N13,[3]Abril!N13,[3]Mayo!N13,[3]Junio!N13,[3]Julio!N13,[3]Agosto!N13,[3]Septiembre!N13,[3]Octubre!N13,[3]Noviembre!N13,[3]Diciembre!N13)</f>
        <v>535</v>
      </c>
    </row>
    <row r="14" spans="1:14" ht="17.149999999999999" customHeight="1" thickBot="1" x14ac:dyDescent="0.3">
      <c r="A14" s="1"/>
      <c r="B14" s="95" t="s">
        <v>80</v>
      </c>
      <c r="C14" s="47">
        <f>SUM([3]Enero!C14,[3]Febrero!C14,[3]Marzo!C14,[3]Abril!C14,[3]Mayo!C14,[3]Junio!C14,[3]Julio!C14,[3]Agosto!C14,[3]Septiembre!C14,[3]Octubre!C14,[3]Noviembre!C14,[3]Diciembre!C14)</f>
        <v>0</v>
      </c>
      <c r="D14" s="48">
        <f>SUM([3]Enero!D14,[3]Febrero!D14,[3]Marzo!D14,[3]Abril!D14,[3]Mayo!D14,[3]Junio!D14,[3]Julio!D14,[3]Agosto!D14,[3]Septiembre!D14,[3]Octubre!D14,[3]Noviembre!D14,[3]Diciembre!D14)</f>
        <v>0</v>
      </c>
      <c r="E14" s="47">
        <f>SUM([3]Enero!E14,[3]Febrero!E14,[3]Marzo!E14,[3]Abril!E14,[3]Mayo!E14,[3]Junio!E14,[3]Julio!E14,[3]Agosto!E14,[3]Septiembre!E14,[3]Octubre!E14,[3]Noviembre!E14,[3]Diciembre!E14)</f>
        <v>0</v>
      </c>
      <c r="F14" s="48">
        <f>SUM([3]Enero!F14,[3]Febrero!F14,[3]Marzo!F14,[3]Abril!F14,[3]Mayo!F14,[3]Junio!F14,[3]Julio!F14,[3]Agosto!F14,[3]Septiembre!F14,[3]Octubre!F14,[3]Noviembre!F14,[3]Diciembre!F14)</f>
        <v>0</v>
      </c>
      <c r="G14" s="47">
        <f>SUM([3]Enero!G14,[3]Febrero!G14,[3]Marzo!G14,[3]Abril!G14,[3]Mayo!G14,[3]Junio!G14,[3]Julio!G14,[3]Agosto!G14,[3]Septiembre!G14,[3]Octubre!G14,[3]Noviembre!G14,[3]Diciembre!G14)</f>
        <v>39</v>
      </c>
      <c r="H14" s="48">
        <f>SUM([3]Enero!H14,[3]Febrero!H14,[3]Marzo!H14,[3]Abril!H14,[3]Mayo!H14,[3]Junio!H14,[3]Julio!H14,[3]Agosto!H14,[3]Septiembre!H14,[3]Octubre!H14,[3]Noviembre!H14,[3]Diciembre!H14)</f>
        <v>184</v>
      </c>
      <c r="I14" s="47">
        <f>SUM([3]Enero!I14,[3]Febrero!I14,[3]Marzo!I14,[3]Abril!I14,[3]Mayo!I14,[3]Junio!I14,[3]Julio!I14,[3]Agosto!I14,[3]Septiembre!I14,[3]Octubre!I14,[3]Noviembre!I14,[3]Diciembre!I14)</f>
        <v>0</v>
      </c>
      <c r="J14" s="48">
        <f>SUM([3]Enero!J14,[3]Febrero!J14,[3]Marzo!J14,[3]Abril!J14,[3]Mayo!J14,[3]Junio!J14,[3]Julio!J14,[3]Agosto!J14,[3]Septiembre!J14,[3]Octubre!J14,[3]Noviembre!J14,[3]Diciembre!J14)</f>
        <v>0</v>
      </c>
      <c r="K14" s="47">
        <f>SUM([3]Enero!K14,[3]Febrero!K14,[3]Marzo!K14,[3]Abril!K14,[3]Mayo!K14,[3]Junio!K14,[3]Julio!K14,[3]Agosto!K14,[3]Septiembre!K14,[3]Octubre!K14,[3]Noviembre!K14,[3]Diciembre!K14)</f>
        <v>0</v>
      </c>
      <c r="L14" s="48">
        <f>SUM([3]Enero!L14,[3]Febrero!L14,[3]Marzo!L14,[3]Abril!L14,[3]Mayo!L14,[3]Junio!L14,[3]Julio!L14,[3]Agosto!L14,[3]Septiembre!L14,[3]Octubre!L14,[3]Noviembre!L14,[3]Diciembre!L14)</f>
        <v>0</v>
      </c>
      <c r="M14" s="49">
        <f>SUM([3]Enero!M14,[3]Febrero!M14,[3]Marzo!M14,[3]Abril!M14,[3]Mayo!M14,[3]Junio!M14,[3]Julio!M14,[3]Agosto!M14,[3]Septiembre!M14,[3]Octubre!M14,[3]Noviembre!M14,[3]Diciembre!M14)</f>
        <v>39</v>
      </c>
      <c r="N14" s="50">
        <f>SUM([3]Enero!N14,[3]Febrero!N14,[3]Marzo!N14,[3]Abril!N14,[3]Mayo!N14,[3]Junio!N14,[3]Julio!N14,[3]Agosto!N14,[3]Septiembre!N14,[3]Octubre!N14,[3]Noviembre!N14,[3]Diciembre!N14)</f>
        <v>184</v>
      </c>
    </row>
    <row r="15" spans="1:14" ht="17.149999999999999" customHeight="1" thickBot="1" x14ac:dyDescent="0.3">
      <c r="A15" s="1"/>
      <c r="B15" s="96" t="s">
        <v>34</v>
      </c>
      <c r="C15" s="52">
        <f>SUM([3]Enero!C15,[3]Febrero!C15,[3]Marzo!C15,[3]Abril!C15,[3]Mayo!C15,[3]Junio!C15,[3]Julio!C15,[3]Agosto!C15,[3]Septiembre!C15,[3]Octubre!C15,[3]Noviembre!C15,[3]Diciembre!C15)</f>
        <v>107</v>
      </c>
      <c r="D15" s="53">
        <f>SUM([3]Enero!D15,[3]Febrero!D15,[3]Marzo!D15,[3]Abril!D15,[3]Mayo!D15,[3]Junio!D15,[3]Julio!D15,[3]Agosto!D15,[3]Septiembre!D15,[3]Octubre!D15,[3]Noviembre!D15,[3]Diciembre!D15)</f>
        <v>248</v>
      </c>
      <c r="E15" s="52">
        <f>SUM([3]Enero!E15,[3]Febrero!E15,[3]Marzo!E15,[3]Abril!E15,[3]Mayo!E15,[3]Junio!E15,[3]Julio!E15,[3]Agosto!E15,[3]Septiembre!E15,[3]Octubre!E15,[3]Noviembre!E15,[3]Diciembre!E15)</f>
        <v>0</v>
      </c>
      <c r="F15" s="53">
        <f>SUM([3]Enero!F15,[3]Febrero!F15,[3]Marzo!F15,[3]Abril!F15,[3]Mayo!F15,[3]Junio!F15,[3]Julio!F15,[3]Agosto!F15,[3]Septiembre!F15,[3]Octubre!F15,[3]Noviembre!F15,[3]Diciembre!F15)</f>
        <v>0</v>
      </c>
      <c r="G15" s="52">
        <f>SUM([3]Enero!G15,[3]Febrero!G15,[3]Marzo!G15,[3]Abril!G15,[3]Mayo!G15,[3]Junio!G15,[3]Julio!G15,[3]Agosto!G15,[3]Septiembre!G15,[3]Octubre!G15,[3]Noviembre!G15,[3]Diciembre!G15)</f>
        <v>4</v>
      </c>
      <c r="H15" s="53">
        <f>SUM([3]Enero!H15,[3]Febrero!H15,[3]Marzo!H15,[3]Abril!H15,[3]Mayo!H15,[3]Junio!H15,[3]Julio!H15,[3]Agosto!H15,[3]Septiembre!H15,[3]Octubre!H15,[3]Noviembre!H15,[3]Diciembre!H15)</f>
        <v>4</v>
      </c>
      <c r="I15" s="52">
        <f>SUM([3]Enero!I15,[3]Febrero!I15,[3]Marzo!I15,[3]Abril!I15,[3]Mayo!I15,[3]Junio!I15,[3]Julio!I15,[3]Agosto!I15,[3]Septiembre!I15,[3]Octubre!I15,[3]Noviembre!I15,[3]Diciembre!I15)</f>
        <v>1</v>
      </c>
      <c r="J15" s="53">
        <f>SUM([3]Enero!J15,[3]Febrero!J15,[3]Marzo!J15,[3]Abril!J15,[3]Mayo!J15,[3]Junio!J15,[3]Julio!J15,[3]Agosto!J15,[3]Septiembre!J15,[3]Octubre!J15,[3]Noviembre!J15,[3]Diciembre!J15)</f>
        <v>1</v>
      </c>
      <c r="K15" s="52">
        <f>SUM([3]Enero!K15,[3]Febrero!K15,[3]Marzo!K15,[3]Abril!K15,[3]Mayo!K15,[3]Junio!K15,[3]Julio!K15,[3]Agosto!K15,[3]Septiembre!K15,[3]Octubre!K15,[3]Noviembre!K15,[3]Diciembre!K15)</f>
        <v>1</v>
      </c>
      <c r="L15" s="53">
        <f>SUM([3]Enero!L15,[3]Febrero!L15,[3]Marzo!L15,[3]Abril!L15,[3]Mayo!L15,[3]Junio!L15,[3]Julio!L15,[3]Agosto!L15,[3]Septiembre!L15,[3]Octubre!L15,[3]Noviembre!L15,[3]Diciembre!L15)</f>
        <v>1</v>
      </c>
      <c r="M15" s="54">
        <f>SUM([3]Enero!M15,[3]Febrero!M15,[3]Marzo!M15,[3]Abril!M15,[3]Mayo!M15,[3]Junio!M15,[3]Julio!M15,[3]Agosto!M15,[3]Septiembre!M15,[3]Octubre!M15,[3]Noviembre!M15,[3]Diciembre!M15)</f>
        <v>113</v>
      </c>
      <c r="N15" s="55">
        <f>SUM([3]Enero!N15,[3]Febrero!N15,[3]Marzo!N15,[3]Abril!N15,[3]Mayo!N15,[3]Junio!N15,[3]Julio!N15,[3]Agosto!N15,[3]Septiembre!N15,[3]Octubre!N15,[3]Noviembre!N15,[3]Diciembre!N15)</f>
        <v>254</v>
      </c>
    </row>
    <row r="16" spans="1:14" ht="17.149999999999999" customHeight="1" thickBot="1" x14ac:dyDescent="0.4">
      <c r="A16" s="1"/>
      <c r="B16" s="131" t="s">
        <v>33</v>
      </c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9"/>
      <c r="N16" s="60"/>
    </row>
    <row r="17" spans="1:17" ht="17.149999999999999" customHeight="1" x14ac:dyDescent="0.25">
      <c r="A17" s="1"/>
      <c r="B17" s="132" t="s">
        <v>81</v>
      </c>
      <c r="C17" s="42">
        <f>SUM([3]Enero!C17,[3]Febrero!C17,[3]Marzo!C17,[3]Abril!C17,[3]Mayo!C17,[3]Junio!C17,[3]Julio!C17,[3]Agosto!C17,[3]Septiembre!C17,[3]Octubre!C17,[3]Noviembre!C17,[3]Diciembre!C17)</f>
        <v>0</v>
      </c>
      <c r="D17" s="43">
        <f>SUM([3]Enero!D17,[3]Febrero!D17,[3]Marzo!D17,[3]Abril!D17,[3]Mayo!D17,[3]Junio!D17,[3]Julio!D17,[3]Agosto!D17,[3]Septiembre!D17,[3]Octubre!D17,[3]Noviembre!D17,[3]Diciembre!D17)</f>
        <v>0</v>
      </c>
      <c r="E17" s="42">
        <f>SUM([3]Enero!E17,[3]Febrero!E17,[3]Marzo!E17,[3]Abril!E17,[3]Mayo!E17,[3]Junio!E17,[3]Julio!E17,[3]Agosto!E17,[3]Septiembre!E17,[3]Octubre!E17,[3]Noviembre!E17,[3]Diciembre!E17)</f>
        <v>6</v>
      </c>
      <c r="F17" s="43">
        <f>SUM([3]Enero!F17,[3]Febrero!F17,[3]Marzo!F17,[3]Abril!F17,[3]Mayo!F17,[3]Junio!F17,[3]Julio!F17,[3]Agosto!F17,[3]Septiembre!F17,[3]Octubre!F17,[3]Noviembre!F17,[3]Diciembre!F17)</f>
        <v>6</v>
      </c>
      <c r="G17" s="42">
        <f>SUM([3]Enero!G17,[3]Febrero!G17,[3]Marzo!G17,[3]Abril!G17,[3]Mayo!G17,[3]Junio!G17,[3]Julio!G17,[3]Agosto!G17,[3]Septiembre!G17,[3]Octubre!G17,[3]Noviembre!G17,[3]Diciembre!G17)</f>
        <v>1</v>
      </c>
      <c r="H17" s="43">
        <f>SUM([3]Enero!H17,[3]Febrero!H17,[3]Marzo!H17,[3]Abril!H17,[3]Mayo!H17,[3]Junio!H17,[3]Julio!H17,[3]Agosto!H17,[3]Septiembre!H17,[3]Octubre!H17,[3]Noviembre!H17,[3]Diciembre!H17)</f>
        <v>1</v>
      </c>
      <c r="I17" s="42">
        <f>SUM([3]Enero!I17,[3]Febrero!I17,[3]Marzo!I17,[3]Abril!I17,[3]Mayo!I17,[3]Junio!I17,[3]Julio!I17,[3]Agosto!I17,[3]Septiembre!I17,[3]Octubre!I17,[3]Noviembre!I17,[3]Diciembre!I17)</f>
        <v>0</v>
      </c>
      <c r="J17" s="43">
        <f>SUM([3]Enero!J17,[3]Febrero!J17,[3]Marzo!J17,[3]Abril!J17,[3]Mayo!J17,[3]Junio!J17,[3]Julio!J17,[3]Agosto!J17,[3]Septiembre!J17,[3]Octubre!J17,[3]Noviembre!J17,[3]Diciembre!J17)</f>
        <v>0</v>
      </c>
      <c r="K17" s="42">
        <f>SUM([3]Enero!K17,[3]Febrero!K17,[3]Marzo!K17,[3]Abril!K17,[3]Mayo!K17,[3]Junio!K17,[3]Julio!K17,[3]Agosto!K17,[3]Septiembre!K17,[3]Octubre!K17,[3]Noviembre!K17,[3]Diciembre!K17)</f>
        <v>0</v>
      </c>
      <c r="L17" s="43">
        <f>SUM([3]Enero!L17,[3]Febrero!L17,[3]Marzo!L17,[3]Abril!L17,[3]Mayo!L17,[3]Junio!L17,[3]Julio!L17,[3]Agosto!L17,[3]Septiembre!L17,[3]Octubre!L17,[3]Noviembre!L17,[3]Diciembre!L17)</f>
        <v>0</v>
      </c>
      <c r="M17" s="44">
        <f>SUM([3]Enero!M17,[3]Febrero!M17,[3]Marzo!M17,[3]Abril!M17,[3]Mayo!M17,[3]Junio!M17,[3]Julio!M17,[3]Agosto!M17,[3]Septiembre!M17,[3]Octubre!M17,[3]Noviembre!M17,[3]Diciembre!M17)</f>
        <v>7</v>
      </c>
      <c r="N17" s="45">
        <f>SUM([3]Enero!N17,[3]Febrero!N17,[3]Marzo!N17,[3]Abril!N17,[3]Mayo!N17,[3]Junio!N17,[3]Julio!N17,[3]Agosto!N17,[3]Septiembre!N17,[3]Octubre!N17,[3]Noviembre!N17,[3]Diciembre!N17)</f>
        <v>7</v>
      </c>
    </row>
    <row r="18" spans="1:17" ht="17.149999999999999" customHeight="1" x14ac:dyDescent="0.25">
      <c r="A18" s="1"/>
      <c r="B18" s="132" t="s">
        <v>82</v>
      </c>
      <c r="C18" s="42">
        <f>SUM([3]Enero!C18,[3]Febrero!C18,[3]Marzo!C18,[3]Abril!C18,[3]Mayo!C18,[3]Junio!C18,[3]Julio!C18,[3]Agosto!C18,[3]Septiembre!C18,[3]Octubre!C18,[3]Noviembre!C18,[3]Diciembre!C18)</f>
        <v>0</v>
      </c>
      <c r="D18" s="43">
        <f>SUM([3]Enero!D18,[3]Febrero!D18,[3]Marzo!D18,[3]Abril!D18,[3]Mayo!D18,[3]Junio!D18,[3]Julio!D18,[3]Agosto!D18,[3]Septiembre!D18,[3]Octubre!D18,[3]Noviembre!D18,[3]Diciembre!D18)</f>
        <v>0</v>
      </c>
      <c r="E18" s="42">
        <f>SUM([3]Enero!E18,[3]Febrero!E18,[3]Marzo!E18,[3]Abril!E18,[3]Mayo!E18,[3]Junio!E18,[3]Julio!E18,[3]Agosto!E18,[3]Septiembre!E18,[3]Octubre!E18,[3]Noviembre!E18,[3]Diciembre!E18)</f>
        <v>3</v>
      </c>
      <c r="F18" s="43">
        <f>SUM([3]Enero!F18,[3]Febrero!F18,[3]Marzo!F18,[3]Abril!F18,[3]Mayo!F18,[3]Junio!F18,[3]Julio!F18,[3]Agosto!F18,[3]Septiembre!F18,[3]Octubre!F18,[3]Noviembre!F18,[3]Diciembre!F18)</f>
        <v>3</v>
      </c>
      <c r="G18" s="42">
        <f>SUM([3]Enero!G18,[3]Febrero!G18,[3]Marzo!G18,[3]Abril!G18,[3]Mayo!G18,[3]Junio!G18,[3]Julio!G18,[3]Agosto!G18,[3]Septiembre!G18,[3]Octubre!G18,[3]Noviembre!G18,[3]Diciembre!G18)</f>
        <v>77</v>
      </c>
      <c r="H18" s="43">
        <f>SUM([3]Enero!H18,[3]Febrero!H18,[3]Marzo!H18,[3]Abril!H18,[3]Mayo!H18,[3]Junio!H18,[3]Julio!H18,[3]Agosto!H18,[3]Septiembre!H18,[3]Octubre!H18,[3]Noviembre!H18,[3]Diciembre!H18)</f>
        <v>77</v>
      </c>
      <c r="I18" s="42">
        <f>SUM([3]Enero!I18,[3]Febrero!I18,[3]Marzo!I18,[3]Abril!I18,[3]Mayo!I18,[3]Junio!I18,[3]Julio!I18,[3]Agosto!I18,[3]Septiembre!I18,[3]Octubre!I18,[3]Noviembre!I18,[3]Diciembre!I18)</f>
        <v>0</v>
      </c>
      <c r="J18" s="43">
        <f>SUM([3]Enero!J18,[3]Febrero!J18,[3]Marzo!J18,[3]Abril!J18,[3]Mayo!J18,[3]Junio!J18,[3]Julio!J18,[3]Agosto!J18,[3]Septiembre!J18,[3]Octubre!J18,[3]Noviembre!J18,[3]Diciembre!J18)</f>
        <v>0</v>
      </c>
      <c r="K18" s="42">
        <f>SUM([3]Enero!K18,[3]Febrero!K18,[3]Marzo!K18,[3]Abril!K18,[3]Mayo!K18,[3]Junio!K18,[3]Julio!K18,[3]Agosto!K18,[3]Septiembre!K18,[3]Octubre!K18,[3]Noviembre!K18,[3]Diciembre!K18)</f>
        <v>0</v>
      </c>
      <c r="L18" s="43">
        <f>SUM([3]Enero!L18,[3]Febrero!L18,[3]Marzo!L18,[3]Abril!L18,[3]Mayo!L18,[3]Junio!L18,[3]Julio!L18,[3]Agosto!L18,[3]Septiembre!L18,[3]Octubre!L18,[3]Noviembre!L18,[3]Diciembre!L18)</f>
        <v>0</v>
      </c>
      <c r="M18" s="44">
        <f>SUM([3]Enero!M18,[3]Febrero!M18,[3]Marzo!M18,[3]Abril!M18,[3]Mayo!M18,[3]Junio!M18,[3]Julio!M18,[3]Agosto!M18,[3]Septiembre!M18,[3]Octubre!M18,[3]Noviembre!M18,[3]Diciembre!M18)</f>
        <v>80</v>
      </c>
      <c r="N18" s="45">
        <f>SUM([3]Enero!N18,[3]Febrero!N18,[3]Marzo!N18,[3]Abril!N18,[3]Mayo!N18,[3]Junio!N18,[3]Julio!N18,[3]Agosto!N18,[3]Septiembre!N18,[3]Octubre!N18,[3]Noviembre!N18,[3]Diciembre!N18)</f>
        <v>80</v>
      </c>
    </row>
    <row r="19" spans="1:17" ht="17.149999999999999" customHeight="1" x14ac:dyDescent="0.25">
      <c r="A19" s="1"/>
      <c r="B19" s="132" t="s">
        <v>83</v>
      </c>
      <c r="C19" s="42">
        <f>SUM([3]Enero!C19,[3]Febrero!C19,[3]Marzo!C19,[3]Abril!C19,[3]Mayo!C19,[3]Junio!C19,[3]Julio!C19,[3]Agosto!C19,[3]Septiembre!C19,[3]Octubre!C19,[3]Noviembre!C19,[3]Diciembre!C19)</f>
        <v>0</v>
      </c>
      <c r="D19" s="43">
        <f>SUM([3]Enero!D19,[3]Febrero!D19,[3]Marzo!D19,[3]Abril!D19,[3]Mayo!D19,[3]Junio!D19,[3]Julio!D19,[3]Agosto!D19,[3]Septiembre!D19,[3]Octubre!D19,[3]Noviembre!D19,[3]Diciembre!D19)</f>
        <v>0</v>
      </c>
      <c r="E19" s="42">
        <f>SUM([3]Enero!E19,[3]Febrero!E19,[3]Marzo!E19,[3]Abril!E19,[3]Mayo!E19,[3]Junio!E19,[3]Julio!E19,[3]Agosto!E19,[3]Septiembre!E19,[3]Octubre!E19,[3]Noviembre!E19,[3]Diciembre!E19)</f>
        <v>340</v>
      </c>
      <c r="F19" s="43">
        <f>SUM([3]Enero!F19,[3]Febrero!F19,[3]Marzo!F19,[3]Abril!F19,[3]Mayo!F19,[3]Junio!F19,[3]Julio!F19,[3]Agosto!F19,[3]Septiembre!F19,[3]Octubre!F19,[3]Noviembre!F19,[3]Diciembre!F19)</f>
        <v>340</v>
      </c>
      <c r="G19" s="42">
        <f>SUM([3]Enero!G19,[3]Febrero!G19,[3]Marzo!G19,[3]Abril!G19,[3]Mayo!G19,[3]Junio!G19,[3]Julio!G19,[3]Agosto!G19,[3]Septiembre!G19,[3]Octubre!G19,[3]Noviembre!G19,[3]Diciembre!G19)</f>
        <v>39</v>
      </c>
      <c r="H19" s="43">
        <f>SUM([3]Enero!H19,[3]Febrero!H19,[3]Marzo!H19,[3]Abril!H19,[3]Mayo!H19,[3]Junio!H19,[3]Julio!H19,[3]Agosto!H19,[3]Septiembre!H19,[3]Octubre!H19,[3]Noviembre!H19,[3]Diciembre!H19)</f>
        <v>39</v>
      </c>
      <c r="I19" s="42">
        <f>SUM([3]Enero!I19,[3]Febrero!I19,[3]Marzo!I19,[3]Abril!I19,[3]Mayo!I19,[3]Junio!I19,[3]Julio!I19,[3]Agosto!I19,[3]Septiembre!I19,[3]Octubre!I19,[3]Noviembre!I19,[3]Diciembre!I19)</f>
        <v>0</v>
      </c>
      <c r="J19" s="43">
        <f>SUM([3]Enero!J19,[3]Febrero!J19,[3]Marzo!J19,[3]Abril!J19,[3]Mayo!J19,[3]Junio!J19,[3]Julio!J19,[3]Agosto!J19,[3]Septiembre!J19,[3]Octubre!J19,[3]Noviembre!J19,[3]Diciembre!J19)</f>
        <v>0</v>
      </c>
      <c r="K19" s="42">
        <f>SUM([3]Enero!K19,[3]Febrero!K19,[3]Marzo!K19,[3]Abril!K19,[3]Mayo!K19,[3]Junio!K19,[3]Julio!K19,[3]Agosto!K19,[3]Septiembre!K19,[3]Octubre!K19,[3]Noviembre!K19,[3]Diciembre!K19)</f>
        <v>0</v>
      </c>
      <c r="L19" s="43">
        <f>SUM([3]Enero!L19,[3]Febrero!L19,[3]Marzo!L19,[3]Abril!L19,[3]Mayo!L19,[3]Junio!L19,[3]Julio!L19,[3]Agosto!L19,[3]Septiembre!L19,[3]Octubre!L19,[3]Noviembre!L19,[3]Diciembre!L19)</f>
        <v>0</v>
      </c>
      <c r="M19" s="44">
        <f>SUM([3]Enero!M19,[3]Febrero!M19,[3]Marzo!M19,[3]Abril!M19,[3]Mayo!M19,[3]Junio!M19,[3]Julio!M19,[3]Agosto!M19,[3]Septiembre!M19,[3]Octubre!M19,[3]Noviembre!M19,[3]Diciembre!M19)</f>
        <v>379</v>
      </c>
      <c r="N19" s="45">
        <f>SUM([3]Enero!N19,[3]Febrero!N19,[3]Marzo!N19,[3]Abril!N19,[3]Mayo!N19,[3]Junio!N19,[3]Julio!N19,[3]Agosto!N19,[3]Septiembre!N19,[3]Octubre!N19,[3]Noviembre!N19,[3]Diciembre!N19)</f>
        <v>379</v>
      </c>
    </row>
    <row r="20" spans="1:17" ht="17.149999999999999" customHeight="1" thickBot="1" x14ac:dyDescent="0.3">
      <c r="A20" s="1"/>
      <c r="B20" s="133" t="s">
        <v>12</v>
      </c>
      <c r="C20" s="42">
        <f>SUM([3]Enero!C20,[3]Febrero!C20,[3]Marzo!C20,[3]Abril!C20,[3]Mayo!C20,[3]Junio!C20,[3]Julio!C20,[3]Agosto!C20,[3]Septiembre!C20,[3]Octubre!C20,[3]Noviembre!C20,[3]Diciembre!C20)</f>
        <v>0</v>
      </c>
      <c r="D20" s="43">
        <f>SUM([3]Enero!D20,[3]Febrero!D20,[3]Marzo!D20,[3]Abril!D20,[3]Mayo!D20,[3]Junio!D20,[3]Julio!D20,[3]Agosto!D20,[3]Septiembre!D20,[3]Octubre!D20,[3]Noviembre!D20,[3]Diciembre!D20)</f>
        <v>0</v>
      </c>
      <c r="E20" s="42">
        <f>SUM([3]Enero!E20,[3]Febrero!E20,[3]Marzo!E20,[3]Abril!E20,[3]Mayo!E20,[3]Junio!E20,[3]Julio!E20,[3]Agosto!E20,[3]Septiembre!E20,[3]Octubre!E20,[3]Noviembre!E20,[3]Diciembre!E20)</f>
        <v>553</v>
      </c>
      <c r="F20" s="43">
        <f>SUM([3]Enero!F20,[3]Febrero!F20,[3]Marzo!F20,[3]Abril!F20,[3]Mayo!F20,[3]Junio!F20,[3]Julio!F20,[3]Agosto!F20,[3]Septiembre!F20,[3]Octubre!F20,[3]Noviembre!F20,[3]Diciembre!F20)</f>
        <v>553</v>
      </c>
      <c r="G20" s="42">
        <f>SUM([3]Enero!G20,[3]Febrero!G20,[3]Marzo!G20,[3]Abril!G20,[3]Mayo!G20,[3]Junio!G20,[3]Julio!G20,[3]Agosto!G20,[3]Septiembre!G20,[3]Octubre!G20,[3]Noviembre!G20,[3]Diciembre!G20)</f>
        <v>5329</v>
      </c>
      <c r="H20" s="43">
        <f>SUM([3]Enero!H20,[3]Febrero!H20,[3]Marzo!H20,[3]Abril!H20,[3]Mayo!H20,[3]Junio!H20,[3]Julio!H20,[3]Agosto!H20,[3]Septiembre!H20,[3]Octubre!H20,[3]Noviembre!H20,[3]Diciembre!H20)</f>
        <v>5329</v>
      </c>
      <c r="I20" s="42">
        <f>SUM([3]Enero!I20,[3]Febrero!I20,[3]Marzo!I20,[3]Abril!I20,[3]Mayo!I20,[3]Junio!I20,[3]Julio!I20,[3]Agosto!I20,[3]Septiembre!I20,[3]Octubre!I20,[3]Noviembre!I20,[3]Diciembre!I20)</f>
        <v>0</v>
      </c>
      <c r="J20" s="43">
        <f>SUM([3]Enero!J20,[3]Febrero!J20,[3]Marzo!J20,[3]Abril!J20,[3]Mayo!J20,[3]Junio!J20,[3]Julio!J20,[3]Agosto!J20,[3]Septiembre!J20,[3]Octubre!J20,[3]Noviembre!J20,[3]Diciembre!J20)</f>
        <v>0</v>
      </c>
      <c r="K20" s="42">
        <f>SUM([3]Enero!K20,[3]Febrero!K20,[3]Marzo!K20,[3]Abril!K20,[3]Mayo!K20,[3]Junio!K20,[3]Julio!K20,[3]Agosto!K20,[3]Septiembre!K20,[3]Octubre!K20,[3]Noviembre!K20,[3]Diciembre!K20)</f>
        <v>0</v>
      </c>
      <c r="L20" s="43">
        <f>SUM([3]Enero!L20,[3]Febrero!L20,[3]Marzo!L20,[3]Abril!L20,[3]Mayo!L20,[3]Junio!L20,[3]Julio!L20,[3]Agosto!L20,[3]Septiembre!L20,[3]Octubre!L20,[3]Noviembre!L20,[3]Diciembre!L20)</f>
        <v>0</v>
      </c>
      <c r="M20" s="44">
        <f>SUM([3]Enero!M20,[3]Febrero!M20,[3]Marzo!M20,[3]Abril!M20,[3]Mayo!M20,[3]Junio!M20,[3]Julio!M20,[3]Agosto!M20,[3]Septiembre!M20,[3]Octubre!M20,[3]Noviembre!M20,[3]Diciembre!M20)</f>
        <v>5882</v>
      </c>
      <c r="N20" s="45">
        <f>SUM([3]Enero!N20,[3]Febrero!N20,[3]Marzo!N20,[3]Abril!N20,[3]Mayo!N20,[3]Junio!N20,[3]Julio!N20,[3]Agosto!N20,[3]Septiembre!N20,[3]Octubre!N20,[3]Noviembre!N20,[3]Diciembre!N20)</f>
        <v>5882</v>
      </c>
    </row>
    <row r="21" spans="1:17" ht="17.149999999999999" customHeight="1" thickBot="1" x14ac:dyDescent="0.4">
      <c r="A21" s="1"/>
      <c r="B21" s="134" t="s">
        <v>32</v>
      </c>
      <c r="C21" s="57"/>
      <c r="D21" s="58"/>
      <c r="E21" s="58"/>
      <c r="F21" s="58"/>
      <c r="G21" s="58"/>
      <c r="H21" s="58"/>
      <c r="I21" s="58"/>
      <c r="J21" s="58"/>
      <c r="K21" s="58"/>
      <c r="L21" s="58"/>
      <c r="M21" s="59"/>
      <c r="N21" s="60"/>
    </row>
    <row r="22" spans="1:17" ht="17.149999999999999" customHeight="1" x14ac:dyDescent="0.25">
      <c r="A22" s="1"/>
      <c r="B22" s="135" t="s">
        <v>84</v>
      </c>
      <c r="C22" s="65">
        <f>SUM([3]Enero!C22,[3]Febrero!C22,[3]Marzo!C22,[3]Abril!C22,[3]Mayo!C22,[3]Junio!C22,[3]Julio!C22,[3]Agosto!C22,[3]Septiembre!C22,[3]Octubre!C22,[3]Noviembre!C22,[3]Diciembre!C22)</f>
        <v>0</v>
      </c>
      <c r="D22" s="136">
        <f>SUM([3]Enero!D22,[3]Febrero!D22,[3]Marzo!D22,[3]Abril!D22,[3]Mayo!D22,[3]Junio!D22,[3]Julio!D22,[3]Agosto!D22,[3]Septiembre!D22,[3]Octubre!D22,[3]Noviembre!D22,[3]Diciembre!D22)</f>
        <v>0</v>
      </c>
      <c r="E22" s="137">
        <f>SUM([3]Enero!E22,[3]Febrero!E22,[3]Marzo!E22,[3]Abril!E22,[3]Mayo!E22,[3]Junio!E22,[3]Julio!E22,[3]Agosto!E22,[3]Septiembre!E22,[3]Octubre!E22,[3]Noviembre!E22,[3]Diciembre!E22)</f>
        <v>4</v>
      </c>
      <c r="F22" s="138">
        <f>SUM([3]Enero!F22,[3]Febrero!F22,[3]Marzo!F22,[3]Abril!F22,[3]Mayo!F22,[3]Junio!F22,[3]Julio!F22,[3]Agosto!F22,[3]Septiembre!F22,[3]Octubre!F22,[3]Noviembre!F22,[3]Diciembre!F22)</f>
        <v>4</v>
      </c>
      <c r="G22" s="65">
        <f>SUM([3]Enero!G22,[3]Febrero!G22,[3]Marzo!G22,[3]Abril!G22,[3]Mayo!G22,[3]Junio!G22,[3]Julio!G22,[3]Agosto!G22,[3]Septiembre!G22,[3]Octubre!G22,[3]Noviembre!G22,[3]Diciembre!G22)</f>
        <v>135</v>
      </c>
      <c r="H22" s="53">
        <f>SUM([3]Enero!H22,[3]Febrero!H22,[3]Marzo!H22,[3]Abril!H22,[3]Mayo!H22,[3]Junio!H22,[3]Julio!H22,[3]Agosto!H22,[3]Septiembre!H22,[3]Octubre!H22,[3]Noviembre!H22,[3]Diciembre!H22)</f>
        <v>135</v>
      </c>
      <c r="I22" s="52">
        <f>SUM([3]Enero!I22,[3]Febrero!I22,[3]Marzo!I22,[3]Abril!I22,[3]Mayo!I22,[3]Junio!I22,[3]Julio!I22,[3]Agosto!I22,[3]Septiembre!I22,[3]Octubre!I22,[3]Noviembre!I22,[3]Diciembre!I22)</f>
        <v>0</v>
      </c>
      <c r="J22" s="136">
        <f>SUM([3]Enero!J22,[3]Febrero!J22,[3]Marzo!J22,[3]Abril!J22,[3]Mayo!J22,[3]Junio!J22,[3]Julio!J22,[3]Agosto!J22,[3]Septiembre!J22,[3]Octubre!J22,[3]Noviembre!J22,[3]Diciembre!J22)</f>
        <v>0</v>
      </c>
      <c r="K22" s="137">
        <f>SUM([3]Enero!K22,[3]Febrero!K22,[3]Marzo!K22,[3]Abril!K22,[3]Mayo!K22,[3]Junio!K22,[3]Julio!K22,[3]Agosto!K22,[3]Septiembre!K22,[3]Octubre!K22,[3]Noviembre!K22,[3]Diciembre!K22)</f>
        <v>0</v>
      </c>
      <c r="L22" s="138">
        <f>SUM([3]Enero!L22,[3]Febrero!L22,[3]Marzo!L22,[3]Abril!L22,[3]Mayo!L22,[3]Junio!L22,[3]Julio!L22,[3]Agosto!L22,[3]Septiembre!L22,[3]Octubre!L22,[3]Noviembre!L22,[3]Diciembre!L22)</f>
        <v>0</v>
      </c>
      <c r="M22" s="139">
        <f>SUM([3]Enero!M22,[3]Febrero!M22,[3]Marzo!M22,[3]Abril!M22,[3]Mayo!M22,[3]Junio!M22,[3]Julio!M22,[3]Agosto!M22,[3]Septiembre!M22,[3]Octubre!M22,[3]Noviembre!M22,[3]Diciembre!M22)</f>
        <v>139</v>
      </c>
      <c r="N22" s="55">
        <f>SUM([3]Enero!N22,[3]Febrero!N22,[3]Marzo!N22,[3]Abril!N22,[3]Mayo!N22,[3]Junio!N22,[3]Julio!N22,[3]Agosto!N22,[3]Septiembre!N22,[3]Octubre!N22,[3]Noviembre!N22,[3]Diciembre!N22)</f>
        <v>139</v>
      </c>
    </row>
    <row r="23" spans="1:17" ht="17.149999999999999" customHeight="1" x14ac:dyDescent="0.25">
      <c r="A23" s="1"/>
      <c r="B23" s="132" t="s">
        <v>85</v>
      </c>
      <c r="C23" s="66">
        <f>SUM([3]Enero!C23,[3]Febrero!C23,[3]Marzo!C23,[3]Abril!C23,[3]Mayo!C23,[3]Junio!C23,[3]Julio!C23,[3]Agosto!C23,[3]Septiembre!C23,[3]Octubre!C23,[3]Noviembre!C23,[3]Diciembre!C23)</f>
        <v>10735</v>
      </c>
      <c r="D23" s="140">
        <f>SUM([3]Enero!D23,[3]Febrero!D23,[3]Marzo!D23,[3]Abril!D23,[3]Mayo!D23,[3]Junio!D23,[3]Julio!D23,[3]Agosto!D23,[3]Septiembre!D23,[3]Octubre!D23,[3]Noviembre!D23,[3]Diciembre!D23)</f>
        <v>21413</v>
      </c>
      <c r="E23" s="42">
        <f>SUM([3]Enero!E23,[3]Febrero!E23,[3]Marzo!E23,[3]Abril!E23,[3]Mayo!E23,[3]Junio!E23,[3]Julio!E23,[3]Agosto!E23,[3]Septiembre!E23,[3]Octubre!E23,[3]Noviembre!E23,[3]Diciembre!E23)</f>
        <v>4</v>
      </c>
      <c r="F23" s="43">
        <f>SUM([3]Enero!F23,[3]Febrero!F23,[3]Marzo!F23,[3]Abril!F23,[3]Mayo!F23,[3]Junio!F23,[3]Julio!F23,[3]Agosto!F23,[3]Septiembre!F23,[3]Octubre!F23,[3]Noviembre!F23,[3]Diciembre!F23)</f>
        <v>4</v>
      </c>
      <c r="G23" s="66">
        <f>SUM([3]Enero!G23,[3]Febrero!G23,[3]Marzo!G23,[3]Abril!G23,[3]Mayo!G23,[3]Junio!G23,[3]Julio!G23,[3]Agosto!G23,[3]Septiembre!G23,[3]Octubre!G23,[3]Noviembre!G23,[3]Diciembre!G23)</f>
        <v>158</v>
      </c>
      <c r="H23" s="67">
        <f>SUM([3]Enero!H23,[3]Febrero!H23,[3]Marzo!H23,[3]Abril!H23,[3]Mayo!H23,[3]Junio!H23,[3]Julio!H23,[3]Agosto!H23,[3]Septiembre!H23,[3]Octubre!H23,[3]Noviembre!H23,[3]Diciembre!H23)</f>
        <v>168</v>
      </c>
      <c r="I23" s="67">
        <f>SUM([3]Enero!I23,[3]Febrero!I23,[3]Marzo!I23,[3]Abril!I23,[3]Mayo!I23,[3]Junio!I23,[3]Julio!I23,[3]Agosto!I23,[3]Septiembre!I23,[3]Octubre!I23,[3]Noviembre!I23,[3]Diciembre!I23)</f>
        <v>10</v>
      </c>
      <c r="J23" s="140">
        <f>SUM([3]Enero!J23,[3]Febrero!J23,[3]Marzo!J23,[3]Abril!J23,[3]Mayo!J23,[3]Junio!J23,[3]Julio!J23,[3]Agosto!J23,[3]Septiembre!J23,[3]Octubre!J23,[3]Noviembre!J23,[3]Diciembre!J23)</f>
        <v>10</v>
      </c>
      <c r="K23" s="42">
        <f>SUM([3]Enero!K23,[3]Febrero!K23,[3]Marzo!K23,[3]Abril!K23,[3]Mayo!K23,[3]Junio!K23,[3]Julio!K23,[3]Agosto!K23,[3]Septiembre!K23,[3]Octubre!K23,[3]Noviembre!K23,[3]Diciembre!K23)</f>
        <v>0</v>
      </c>
      <c r="L23" s="43">
        <f>SUM([3]Enero!L23,[3]Febrero!L23,[3]Marzo!L23,[3]Abril!L23,[3]Mayo!L23,[3]Junio!L23,[3]Julio!L23,[3]Agosto!L23,[3]Septiembre!L23,[3]Octubre!L23,[3]Noviembre!L23,[3]Diciembre!L23)</f>
        <v>0</v>
      </c>
      <c r="M23" s="141">
        <f>SUM([3]Enero!M23,[3]Febrero!M23,[3]Marzo!M23,[3]Abril!M23,[3]Mayo!M23,[3]Junio!M23,[3]Julio!M23,[3]Agosto!M23,[3]Septiembre!M23,[3]Octubre!M23,[3]Noviembre!M23,[3]Diciembre!M23)</f>
        <v>10907</v>
      </c>
      <c r="N23" s="68">
        <f>SUM([3]Enero!N23,[3]Febrero!N23,[3]Marzo!N23,[3]Abril!N23,[3]Mayo!N23,[3]Junio!N23,[3]Julio!N23,[3]Agosto!N23,[3]Septiembre!N23,[3]Octubre!N23,[3]Noviembre!N23,[3]Diciembre!N23)</f>
        <v>21595</v>
      </c>
    </row>
    <row r="24" spans="1:17" ht="17.149999999999999" customHeight="1" thickBot="1" x14ac:dyDescent="0.3">
      <c r="A24" s="1"/>
      <c r="B24" s="133" t="s">
        <v>80</v>
      </c>
      <c r="C24" s="65">
        <f>SUM([3]Enero!C24,[3]Febrero!C24,[3]Marzo!C24,[3]Abril!C24,[3]Mayo!C24,[3]Junio!C24,[3]Julio!C24,[3]Agosto!C24,[3]Septiembre!C24,[3]Octubre!C24,[3]Noviembre!C24,[3]Diciembre!C24)</f>
        <v>0</v>
      </c>
      <c r="D24" s="136">
        <f>SUM([3]Enero!D24,[3]Febrero!D24,[3]Marzo!D24,[3]Abril!D24,[3]Mayo!D24,[3]Junio!D24,[3]Julio!D24,[3]Agosto!D24,[3]Septiembre!D24,[3]Octubre!D24,[3]Noviembre!D24,[3]Diciembre!D24)</f>
        <v>0</v>
      </c>
      <c r="E24" s="80">
        <f>SUM([3]Enero!E24,[3]Febrero!E24,[3]Marzo!E24,[3]Abril!E24,[3]Mayo!E24,[3]Junio!E24,[3]Julio!E24,[3]Agosto!E24,[3]Septiembre!E24,[3]Octubre!E24,[3]Noviembre!E24,[3]Diciembre!E24)</f>
        <v>0</v>
      </c>
      <c r="F24" s="81">
        <f>SUM([3]Enero!F24,[3]Febrero!F24,[3]Marzo!F24,[3]Abril!F24,[3]Mayo!F24,[3]Junio!F24,[3]Julio!F24,[3]Agosto!F24,[3]Septiembre!F24,[3]Octubre!F24,[3]Noviembre!F24,[3]Diciembre!F24)</f>
        <v>0</v>
      </c>
      <c r="G24" s="65">
        <f>SUM([3]Enero!G24,[3]Febrero!G24,[3]Marzo!G24,[3]Abril!G24,[3]Mayo!G24,[3]Junio!G24,[3]Julio!G24,[3]Agosto!G24,[3]Septiembre!G24,[3]Octubre!G24,[3]Noviembre!G24,[3]Diciembre!G24)</f>
        <v>276</v>
      </c>
      <c r="H24" s="53">
        <f>SUM([3]Enero!H24,[3]Febrero!H24,[3]Marzo!H24,[3]Abril!H24,[3]Mayo!H24,[3]Junio!H24,[3]Julio!H24,[3]Agosto!H24,[3]Septiembre!H24,[3]Octubre!H24,[3]Noviembre!H24,[3]Diciembre!H24)</f>
        <v>276</v>
      </c>
      <c r="I24" s="52">
        <f>SUM([3]Enero!I24,[3]Febrero!I24,[3]Marzo!I24,[3]Abril!I24,[3]Mayo!I24,[3]Junio!I24,[3]Julio!I24,[3]Agosto!I24,[3]Septiembre!I24,[3]Octubre!I24,[3]Noviembre!I24,[3]Diciembre!I24)</f>
        <v>0</v>
      </c>
      <c r="J24" s="136">
        <f>SUM([3]Enero!J24,[3]Febrero!J24,[3]Marzo!J24,[3]Abril!J24,[3]Mayo!J24,[3]Junio!J24,[3]Julio!J24,[3]Agosto!J24,[3]Septiembre!J24,[3]Octubre!J24,[3]Noviembre!J24,[3]Diciembre!J24)</f>
        <v>0</v>
      </c>
      <c r="K24" s="80">
        <f>SUM([3]Enero!K24,[3]Febrero!K24,[3]Marzo!K24,[3]Abril!K24,[3]Mayo!K24,[3]Junio!K24,[3]Julio!K24,[3]Agosto!K24,[3]Septiembre!K24,[3]Octubre!K24,[3]Noviembre!K24,[3]Diciembre!K24)</f>
        <v>0</v>
      </c>
      <c r="L24" s="81">
        <f>SUM([3]Enero!L24,[3]Febrero!L24,[3]Marzo!L24,[3]Abril!L24,[3]Mayo!L24,[3]Junio!L24,[3]Julio!L24,[3]Agosto!L24,[3]Septiembre!L24,[3]Octubre!L24,[3]Noviembre!L24,[3]Diciembre!L24)</f>
        <v>0</v>
      </c>
      <c r="M24" s="139">
        <f>SUM([3]Enero!M24,[3]Febrero!M24,[3]Marzo!M24,[3]Abril!M24,[3]Mayo!M24,[3]Junio!M24,[3]Julio!M24,[3]Agosto!M24,[3]Septiembre!M24,[3]Octubre!M24,[3]Noviembre!M24,[3]Diciembre!M24)</f>
        <v>276</v>
      </c>
      <c r="N24" s="55">
        <f>SUM([3]Enero!N24,[3]Febrero!N24,[3]Marzo!N24,[3]Abril!N24,[3]Mayo!N24,[3]Junio!N24,[3]Julio!N24,[3]Agosto!N24,[3]Septiembre!N24,[3]Octubre!N24,[3]Noviembre!N24,[3]Diciembre!N24)</f>
        <v>276</v>
      </c>
    </row>
    <row r="25" spans="1:17" ht="17.149999999999999" customHeight="1" thickBot="1" x14ac:dyDescent="0.3">
      <c r="A25" s="1"/>
      <c r="B25" s="142" t="s">
        <v>31</v>
      </c>
      <c r="C25" s="70">
        <f>SUM([3]Enero!C25,[3]Febrero!C25,[3]Marzo!C25,[3]Abril!C25,[3]Mayo!C25,[3]Junio!C25,[3]Julio!C25,[3]Agosto!C25,[3]Septiembre!C25,[3]Octubre!C25,[3]Noviembre!C25,[3]Diciembre!C25)</f>
        <v>1317</v>
      </c>
      <c r="D25" s="71">
        <f>SUM([3]Enero!D25,[3]Febrero!D25,[3]Marzo!D25,[3]Abril!D25,[3]Mayo!D25,[3]Junio!D25,[3]Julio!D25,[3]Agosto!D25,[3]Septiembre!D25,[3]Octubre!D25,[3]Noviembre!D25,[3]Diciembre!D25)</f>
        <v>2086</v>
      </c>
      <c r="E25" s="70">
        <f>SUM([3]Enero!E25,[3]Febrero!E25,[3]Marzo!E25,[3]Abril!E25,[3]Mayo!E25,[3]Junio!E25,[3]Julio!E25,[3]Agosto!E25,[3]Septiembre!E25,[3]Octubre!E25,[3]Noviembre!E25,[3]Diciembre!E25)</f>
        <v>0</v>
      </c>
      <c r="F25" s="71">
        <f>SUM([3]Enero!F25,[3]Febrero!F25,[3]Marzo!F25,[3]Abril!F25,[3]Mayo!F25,[3]Junio!F25,[3]Julio!F25,[3]Agosto!F25,[3]Septiembre!F25,[3]Octubre!F25,[3]Noviembre!F25,[3]Diciembre!F25)</f>
        <v>0</v>
      </c>
      <c r="G25" s="70">
        <f>SUM([3]Enero!G25,[3]Febrero!G25,[3]Marzo!G25,[3]Abril!G25,[3]Mayo!G25,[3]Junio!G25,[3]Julio!G25,[3]Agosto!G25,[3]Septiembre!G25,[3]Octubre!G25,[3]Noviembre!G25,[3]Diciembre!G25)</f>
        <v>879</v>
      </c>
      <c r="H25" s="71">
        <f>SUM([3]Enero!H25,[3]Febrero!H25,[3]Marzo!H25,[3]Abril!H25,[3]Mayo!H25,[3]Junio!H25,[3]Julio!H25,[3]Agosto!H25,[3]Septiembre!H25,[3]Octubre!H25,[3]Noviembre!H25,[3]Diciembre!H25)</f>
        <v>908</v>
      </c>
      <c r="I25" s="70">
        <f>SUM([3]Enero!I25,[3]Febrero!I25,[3]Marzo!I25,[3]Abril!I25,[3]Mayo!I25,[3]Junio!I25,[3]Julio!I25,[3]Agosto!I25,[3]Septiembre!I25,[3]Octubre!I25,[3]Noviembre!I25,[3]Diciembre!I25)</f>
        <v>3</v>
      </c>
      <c r="J25" s="71">
        <f>SUM([3]Enero!J25,[3]Febrero!J25,[3]Marzo!J25,[3]Abril!J25,[3]Mayo!J25,[3]Junio!J25,[3]Julio!J25,[3]Agosto!J25,[3]Septiembre!J25,[3]Octubre!J25,[3]Noviembre!J25,[3]Diciembre!J25)</f>
        <v>3</v>
      </c>
      <c r="K25" s="70">
        <f>SUM([3]Enero!K25,[3]Febrero!K25,[3]Marzo!K25,[3]Abril!K25,[3]Mayo!K25,[3]Junio!K25,[3]Julio!K25,[3]Agosto!K25,[3]Septiembre!K25,[3]Octubre!K25,[3]Noviembre!K25,[3]Diciembre!K25)</f>
        <v>0</v>
      </c>
      <c r="L25" s="71">
        <f>SUM([3]Enero!L25,[3]Febrero!L25,[3]Marzo!L25,[3]Abril!L25,[3]Mayo!L25,[3]Junio!L25,[3]Julio!L25,[3]Agosto!L25,[3]Septiembre!L25,[3]Octubre!L25,[3]Noviembre!L25,[3]Diciembre!L25)</f>
        <v>0</v>
      </c>
      <c r="M25" s="72">
        <f>SUM([3]Enero!M25,[3]Febrero!M25,[3]Marzo!M25,[3]Abril!M25,[3]Mayo!M25,[3]Junio!M25,[3]Julio!M25,[3]Agosto!M25,[3]Septiembre!M25,[3]Octubre!M25,[3]Noviembre!M25,[3]Diciembre!M25)</f>
        <v>2199</v>
      </c>
      <c r="N25" s="73">
        <f>SUM([3]Enero!N25,[3]Febrero!N25,[3]Marzo!N25,[3]Abril!N25,[3]Mayo!N25,[3]Junio!N25,[3]Julio!N25,[3]Agosto!N25,[3]Septiembre!N25,[3]Octubre!N25,[3]Noviembre!N25,[3]Diciembre!N25)</f>
        <v>2997</v>
      </c>
    </row>
    <row r="26" spans="1:17" ht="17.149999999999999" customHeight="1" thickBot="1" x14ac:dyDescent="0.4">
      <c r="A26" s="1"/>
      <c r="B26" s="101" t="s">
        <v>30</v>
      </c>
      <c r="C26" s="57"/>
      <c r="D26" s="58"/>
      <c r="E26" s="58"/>
      <c r="F26" s="58"/>
      <c r="G26" s="58"/>
      <c r="H26" s="58"/>
      <c r="I26" s="58"/>
      <c r="J26" s="58"/>
      <c r="K26" s="58"/>
      <c r="L26" s="58"/>
      <c r="M26" s="59"/>
      <c r="N26" s="60"/>
    </row>
    <row r="27" spans="1:17" ht="17.149999999999999" customHeight="1" x14ac:dyDescent="0.25">
      <c r="A27" s="1"/>
      <c r="B27" s="94" t="s">
        <v>86</v>
      </c>
      <c r="C27" s="42">
        <f>SUM([3]Enero!C27,[3]Febrero!C27,[3]Marzo!C27,[3]Abril!C27,[3]Mayo!C27,[3]Junio!C27,[3]Julio!C27,[3]Agosto!C27,[3]Septiembre!C27,[3]Octubre!C27,[3]Noviembre!C27,[3]Diciembre!C27)</f>
        <v>760</v>
      </c>
      <c r="D27" s="43">
        <f>SUM([3]Enero!D27,[3]Febrero!D27,[3]Marzo!D27,[3]Abril!D27,[3]Mayo!D27,[3]Junio!D27,[3]Julio!D27,[3]Agosto!D27,[3]Septiembre!D27,[3]Octubre!D27,[3]Noviembre!D27,[3]Diciembre!D27)</f>
        <v>903</v>
      </c>
      <c r="E27" s="42">
        <f>SUM([3]Enero!E27,[3]Febrero!E27,[3]Marzo!E27,[3]Abril!E27,[3]Mayo!E27,[3]Junio!E27,[3]Julio!E27,[3]Agosto!E27,[3]Septiembre!E27,[3]Octubre!E27,[3]Noviembre!E27,[3]Diciembre!E27)</f>
        <v>6</v>
      </c>
      <c r="F27" s="43">
        <f>SUM([3]Enero!F27,[3]Febrero!F27,[3]Marzo!F27,[3]Abril!F27,[3]Mayo!F27,[3]Junio!F27,[3]Julio!F27,[3]Agosto!F27,[3]Septiembre!F27,[3]Octubre!F27,[3]Noviembre!F27,[3]Diciembre!F27)</f>
        <v>6</v>
      </c>
      <c r="G27" s="42">
        <f>SUM([3]Enero!G27,[3]Febrero!G27,[3]Marzo!G27,[3]Abril!G27,[3]Mayo!G27,[3]Junio!G27,[3]Julio!G27,[3]Agosto!G27,[3]Septiembre!G27,[3]Octubre!G27,[3]Noviembre!G27,[3]Diciembre!G27)</f>
        <v>239</v>
      </c>
      <c r="H27" s="43">
        <f>SUM([3]Enero!H27,[3]Febrero!H27,[3]Marzo!H27,[3]Abril!H27,[3]Mayo!H27,[3]Junio!H27,[3]Julio!H27,[3]Agosto!H27,[3]Septiembre!H27,[3]Octubre!H27,[3]Noviembre!H27,[3]Diciembre!H27)</f>
        <v>239</v>
      </c>
      <c r="I27" s="42">
        <f>SUM([3]Enero!I27,[3]Febrero!I27,[3]Marzo!I27,[3]Abril!I27,[3]Mayo!I27,[3]Junio!I27,[3]Julio!I27,[3]Agosto!I27,[3]Septiembre!I27,[3]Octubre!I27,[3]Noviembre!I27,[3]Diciembre!I27)</f>
        <v>1</v>
      </c>
      <c r="J27" s="43">
        <f>SUM([3]Enero!J27,[3]Febrero!J27,[3]Marzo!J27,[3]Abril!J27,[3]Mayo!J27,[3]Junio!J27,[3]Julio!J27,[3]Agosto!J27,[3]Septiembre!J27,[3]Octubre!J27,[3]Noviembre!J27,[3]Diciembre!J27)</f>
        <v>1</v>
      </c>
      <c r="K27" s="42">
        <f>SUM([3]Enero!K27,[3]Febrero!K27,[3]Marzo!K27,[3]Abril!K27,[3]Mayo!K27,[3]Junio!K27,[3]Julio!K27,[3]Agosto!K27,[3]Septiembre!K27,[3]Octubre!K27,[3]Noviembre!K27,[3]Diciembre!K27)</f>
        <v>0</v>
      </c>
      <c r="L27" s="43">
        <f>SUM([3]Enero!L27,[3]Febrero!L27,[3]Marzo!L27,[3]Abril!L27,[3]Mayo!L27,[3]Junio!L27,[3]Julio!L27,[3]Agosto!L27,[3]Septiembre!L27,[3]Octubre!L27,[3]Noviembre!L27,[3]Diciembre!L27)</f>
        <v>0</v>
      </c>
      <c r="M27" s="44">
        <f>SUM([3]Enero!M27,[3]Febrero!M27,[3]Marzo!M27,[3]Abril!M27,[3]Mayo!M27,[3]Junio!M27,[3]Julio!M27,[3]Agosto!M27,[3]Septiembre!M27,[3]Octubre!M27,[3]Noviembre!M27,[3]Diciembre!M27)</f>
        <v>1006</v>
      </c>
      <c r="N27" s="45">
        <f>SUM([3]Enero!N27,[3]Febrero!N27,[3]Marzo!N27,[3]Abril!N27,[3]Mayo!N27,[3]Junio!N27,[3]Julio!N27,[3]Agosto!N27,[3]Septiembre!N27,[3]Octubre!N27,[3]Noviembre!N27,[3]Diciembre!N27)</f>
        <v>1149</v>
      </c>
      <c r="Q27" s="75"/>
    </row>
    <row r="28" spans="1:17" ht="17.149999999999999" customHeight="1" x14ac:dyDescent="0.25">
      <c r="A28" s="1"/>
      <c r="B28" s="94" t="s">
        <v>15</v>
      </c>
      <c r="C28" s="42">
        <f>SUM([3]Enero!C28,[3]Febrero!C28,[3]Marzo!C28,[3]Abril!C28,[3]Mayo!C28,[3]Junio!C28,[3]Julio!C28,[3]Agosto!C28,[3]Septiembre!C28,[3]Octubre!C28,[3]Noviembre!C28,[3]Diciembre!C28)</f>
        <v>2719</v>
      </c>
      <c r="D28" s="43">
        <f>SUM([3]Enero!D28,[3]Febrero!D28,[3]Marzo!D28,[3]Abril!D28,[3]Mayo!D28,[3]Junio!D28,[3]Julio!D28,[3]Agosto!D28,[3]Septiembre!D28,[3]Octubre!D28,[3]Noviembre!D28,[3]Diciembre!D28)</f>
        <v>2923</v>
      </c>
      <c r="E28" s="42">
        <f>SUM([3]Enero!E28,[3]Febrero!E28,[3]Marzo!E28,[3]Abril!E28,[3]Mayo!E28,[3]Junio!E28,[3]Julio!E28,[3]Agosto!E28,[3]Septiembre!E28,[3]Octubre!E28,[3]Noviembre!E28,[3]Diciembre!E28)</f>
        <v>0</v>
      </c>
      <c r="F28" s="43">
        <f>SUM([3]Enero!F28,[3]Febrero!F28,[3]Marzo!F28,[3]Abril!F28,[3]Mayo!F28,[3]Junio!F28,[3]Julio!F28,[3]Agosto!F28,[3]Septiembre!F28,[3]Octubre!F28,[3]Noviembre!F28,[3]Diciembre!F28)</f>
        <v>0</v>
      </c>
      <c r="G28" s="42">
        <f>SUM([3]Enero!G28,[3]Febrero!G28,[3]Marzo!G28,[3]Abril!G28,[3]Mayo!G28,[3]Junio!G28,[3]Julio!G28,[3]Agosto!G28,[3]Septiembre!G28,[3]Octubre!G28,[3]Noviembre!G28,[3]Diciembre!G28)</f>
        <v>3927</v>
      </c>
      <c r="H28" s="43">
        <f>SUM([3]Enero!H28,[3]Febrero!H28,[3]Marzo!H28,[3]Abril!H28,[3]Mayo!H28,[3]Junio!H28,[3]Julio!H28,[3]Agosto!H28,[3]Septiembre!H28,[3]Octubre!H28,[3]Noviembre!H28,[3]Diciembre!H28)</f>
        <v>3927</v>
      </c>
      <c r="I28" s="42">
        <f>SUM([3]Enero!I28,[3]Febrero!I28,[3]Marzo!I28,[3]Abril!I28,[3]Mayo!I28,[3]Junio!I28,[3]Julio!I28,[3]Agosto!I28,[3]Septiembre!I28,[3]Octubre!I28,[3]Noviembre!I28,[3]Diciembre!I28)</f>
        <v>0</v>
      </c>
      <c r="J28" s="43">
        <f>SUM([3]Enero!J28,[3]Febrero!J28,[3]Marzo!J28,[3]Abril!J28,[3]Mayo!J28,[3]Junio!J28,[3]Julio!J28,[3]Agosto!J28,[3]Septiembre!J28,[3]Octubre!J28,[3]Noviembre!J28,[3]Diciembre!J28)</f>
        <v>0</v>
      </c>
      <c r="K28" s="42">
        <f>SUM([3]Enero!K28,[3]Febrero!K28,[3]Marzo!K28,[3]Abril!K28,[3]Mayo!K28,[3]Junio!K28,[3]Julio!K28,[3]Agosto!K28,[3]Septiembre!K28,[3]Octubre!K28,[3]Noviembre!K28,[3]Diciembre!K28)</f>
        <v>0</v>
      </c>
      <c r="L28" s="43">
        <f>SUM([3]Enero!L28,[3]Febrero!L28,[3]Marzo!L28,[3]Abril!L28,[3]Mayo!L28,[3]Junio!L28,[3]Julio!L28,[3]Agosto!L28,[3]Septiembre!L28,[3]Octubre!L28,[3]Noviembre!L28,[3]Diciembre!L28)</f>
        <v>0</v>
      </c>
      <c r="M28" s="44">
        <f>SUM([3]Enero!M28,[3]Febrero!M28,[3]Marzo!M28,[3]Abril!M28,[3]Mayo!M28,[3]Junio!M28,[3]Julio!M28,[3]Agosto!M28,[3]Septiembre!M28,[3]Octubre!M28,[3]Noviembre!M28,[3]Diciembre!M28)</f>
        <v>6646</v>
      </c>
      <c r="N28" s="45">
        <f>SUM([3]Enero!N28,[3]Febrero!N28,[3]Marzo!N28,[3]Abril!N28,[3]Mayo!N28,[3]Junio!N28,[3]Julio!N28,[3]Agosto!N28,[3]Septiembre!N28,[3]Octubre!N28,[3]Noviembre!N28,[3]Diciembre!N28)</f>
        <v>6850</v>
      </c>
    </row>
    <row r="29" spans="1:17" ht="17.149999999999999" customHeight="1" thickBot="1" x14ac:dyDescent="0.3">
      <c r="A29" s="1"/>
      <c r="B29" s="95" t="s">
        <v>16</v>
      </c>
      <c r="C29" s="76">
        <f>SUM([3]Enero!C29,[3]Febrero!C29,[3]Marzo!C29,[3]Abril!C29,[3]Mayo!C29,[3]Junio!C29,[3]Julio!C29,[3]Agosto!C29,[3]Septiembre!C29,[3]Octubre!C29,[3]Noviembre!C29,[3]Diciembre!C29)</f>
        <v>45</v>
      </c>
      <c r="D29" s="77">
        <f>SUM([3]Enero!D29,[3]Febrero!D29,[3]Marzo!D29,[3]Abril!D29,[3]Mayo!D29,[3]Junio!D29,[3]Julio!D29,[3]Agosto!D29,[3]Septiembre!D29,[3]Octubre!D29,[3]Noviembre!D29,[3]Diciembre!D29)</f>
        <v>52</v>
      </c>
      <c r="E29" s="76">
        <f>SUM([3]Enero!E29,[3]Febrero!E29,[3]Marzo!E29,[3]Abril!E29,[3]Mayo!E29,[3]Junio!E29,[3]Julio!E29,[3]Agosto!E29,[3]Septiembre!E29,[3]Octubre!E29,[3]Noviembre!E29,[3]Diciembre!E29)</f>
        <v>92</v>
      </c>
      <c r="F29" s="77">
        <f>SUM([3]Enero!F29,[3]Febrero!F29,[3]Marzo!F29,[3]Abril!F29,[3]Mayo!F29,[3]Junio!F29,[3]Julio!F29,[3]Agosto!F29,[3]Septiembre!F29,[3]Octubre!F29,[3]Noviembre!F29,[3]Diciembre!F29)</f>
        <v>92</v>
      </c>
      <c r="G29" s="76">
        <f>SUM([3]Enero!G29,[3]Febrero!G29,[3]Marzo!G29,[3]Abril!G29,[3]Mayo!G29,[3]Junio!G29,[3]Julio!G29,[3]Agosto!G29,[3]Septiembre!G29,[3]Octubre!G29,[3]Noviembre!G29,[3]Diciembre!G29)</f>
        <v>317</v>
      </c>
      <c r="H29" s="77">
        <f>SUM([3]Enero!H29,[3]Febrero!H29,[3]Marzo!H29,[3]Abril!H29,[3]Mayo!H29,[3]Junio!H29,[3]Julio!H29,[3]Agosto!H29,[3]Septiembre!H29,[3]Octubre!H29,[3]Noviembre!H29,[3]Diciembre!H29)</f>
        <v>317</v>
      </c>
      <c r="I29" s="76">
        <f>SUM([3]Enero!I29,[3]Febrero!I29,[3]Marzo!I29,[3]Abril!I29,[3]Mayo!I29,[3]Junio!I29,[3]Julio!I29,[3]Agosto!I29,[3]Septiembre!I29,[3]Octubre!I29,[3]Noviembre!I29,[3]Diciembre!I29)</f>
        <v>2</v>
      </c>
      <c r="J29" s="77">
        <f>SUM([3]Enero!J29,[3]Febrero!J29,[3]Marzo!J29,[3]Abril!J29,[3]Mayo!J29,[3]Junio!J29,[3]Julio!J29,[3]Agosto!J29,[3]Septiembre!J29,[3]Octubre!J29,[3]Noviembre!J29,[3]Diciembre!J29)</f>
        <v>2</v>
      </c>
      <c r="K29" s="76">
        <f>SUM([3]Enero!K29,[3]Febrero!K29,[3]Marzo!K29,[3]Abril!K29,[3]Mayo!K29,[3]Junio!K29,[3]Julio!K29,[3]Agosto!K29,[3]Septiembre!K29,[3]Octubre!K29,[3]Noviembre!K29,[3]Diciembre!K29)</f>
        <v>0</v>
      </c>
      <c r="L29" s="77">
        <f>SUM([3]Enero!L29,[3]Febrero!L29,[3]Marzo!L29,[3]Abril!L29,[3]Mayo!L29,[3]Junio!L29,[3]Julio!L29,[3]Agosto!L29,[3]Septiembre!L29,[3]Octubre!L29,[3]Noviembre!L29,[3]Diciembre!L29)</f>
        <v>0</v>
      </c>
      <c r="M29" s="78">
        <f>SUM([3]Enero!M29,[3]Febrero!M29,[3]Marzo!M29,[3]Abril!M29,[3]Mayo!M29,[3]Junio!M29,[3]Julio!M29,[3]Agosto!M29,[3]Septiembre!M29,[3]Octubre!M29,[3]Noviembre!M29,[3]Diciembre!M29)</f>
        <v>456</v>
      </c>
      <c r="N29" s="79">
        <f>SUM([3]Enero!N29,[3]Febrero!N29,[3]Marzo!N29,[3]Abril!N29,[3]Mayo!N29,[3]Junio!N29,[3]Julio!N29,[3]Agosto!N29,[3]Septiembre!N29,[3]Octubre!N29,[3]Noviembre!N29,[3]Diciembre!N29)</f>
        <v>463</v>
      </c>
    </row>
    <row r="30" spans="1:17" ht="17.149999999999999" customHeight="1" thickBot="1" x14ac:dyDescent="0.4">
      <c r="A30" s="1"/>
      <c r="B30" s="101" t="s">
        <v>29</v>
      </c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9"/>
      <c r="N30" s="60"/>
    </row>
    <row r="31" spans="1:17" ht="17.149999999999999" customHeight="1" x14ac:dyDescent="0.25">
      <c r="A31" s="1"/>
      <c r="B31" s="94" t="s">
        <v>17</v>
      </c>
      <c r="C31" s="42">
        <f>SUM([3]Enero!C31,[3]Febrero!C31,[3]Marzo!C31,[3]Abril!C31,[3]Mayo!C31,[3]Junio!C31,[3]Julio!C31,[3]Agosto!C31,[3]Septiembre!C31,[3]Octubre!C31,[3]Noviembre!C31,[3]Diciembre!C31)</f>
        <v>0</v>
      </c>
      <c r="D31" s="43">
        <f>SUM([3]Enero!D31,[3]Febrero!D31,[3]Marzo!D31,[3]Abril!D31,[3]Mayo!D31,[3]Junio!D31,[3]Julio!D31,[3]Agosto!D31,[3]Septiembre!D31,[3]Octubre!D31,[3]Noviembre!D31,[3]Diciembre!D31)</f>
        <v>0</v>
      </c>
      <c r="E31" s="42">
        <f>SUM([3]Enero!E31,[3]Febrero!E31,[3]Marzo!E31,[3]Abril!E31,[3]Mayo!E31,[3]Junio!E31,[3]Julio!E31,[3]Agosto!E31,[3]Septiembre!E31,[3]Octubre!E31,[3]Noviembre!E31,[3]Diciembre!E31)</f>
        <v>245</v>
      </c>
      <c r="F31" s="43">
        <f>SUM([3]Enero!F31,[3]Febrero!F31,[3]Marzo!F31,[3]Abril!F31,[3]Mayo!F31,[3]Junio!F31,[3]Julio!F31,[3]Agosto!F31,[3]Septiembre!F31,[3]Octubre!F31,[3]Noviembre!F31,[3]Diciembre!F31)</f>
        <v>245</v>
      </c>
      <c r="G31" s="42">
        <f>SUM([3]Enero!G31,[3]Febrero!G31,[3]Marzo!G31,[3]Abril!G31,[3]Mayo!G31,[3]Junio!G31,[3]Julio!G31,[3]Agosto!G31,[3]Septiembre!G31,[3]Octubre!G31,[3]Noviembre!G31,[3]Diciembre!G31)</f>
        <v>3337</v>
      </c>
      <c r="H31" s="43">
        <f>SUM([3]Enero!H31,[3]Febrero!H31,[3]Marzo!H31,[3]Abril!H31,[3]Mayo!H31,[3]Junio!H31,[3]Julio!H31,[3]Agosto!H31,[3]Septiembre!H31,[3]Octubre!H31,[3]Noviembre!H31,[3]Diciembre!H31)</f>
        <v>3337</v>
      </c>
      <c r="I31" s="42">
        <f>SUM([3]Enero!I31,[3]Febrero!I31,[3]Marzo!I31,[3]Abril!I31,[3]Mayo!I31,[3]Junio!I31,[3]Julio!I31,[3]Agosto!I31,[3]Septiembre!I31,[3]Octubre!I31,[3]Noviembre!I31,[3]Diciembre!I31)</f>
        <v>0</v>
      </c>
      <c r="J31" s="43">
        <f>SUM([3]Enero!J31,[3]Febrero!J31,[3]Marzo!J31,[3]Abril!J31,[3]Mayo!J31,[3]Junio!J31,[3]Julio!J31,[3]Agosto!J31,[3]Septiembre!J31,[3]Octubre!J31,[3]Noviembre!J31,[3]Diciembre!J31)</f>
        <v>0</v>
      </c>
      <c r="K31" s="42">
        <f>SUM([3]Enero!K31,[3]Febrero!K31,[3]Marzo!K31,[3]Abril!K31,[3]Mayo!K31,[3]Junio!K31,[3]Julio!K31,[3]Agosto!K31,[3]Septiembre!K31,[3]Octubre!K31,[3]Noviembre!K31,[3]Diciembre!K31)</f>
        <v>0</v>
      </c>
      <c r="L31" s="43">
        <f>SUM([3]Enero!L31,[3]Febrero!L31,[3]Marzo!L31,[3]Abril!L31,[3]Mayo!L31,[3]Junio!L31,[3]Julio!L31,[3]Agosto!L31,[3]Septiembre!L31,[3]Octubre!L31,[3]Noviembre!L31,[3]Diciembre!L31)</f>
        <v>0</v>
      </c>
      <c r="M31" s="44">
        <f>SUM([3]Enero!M31,[3]Febrero!M31,[3]Marzo!M31,[3]Abril!M31,[3]Mayo!M31,[3]Junio!M31,[3]Julio!M31,[3]Agosto!M31,[3]Septiembre!M31,[3]Octubre!M31,[3]Noviembre!M31,[3]Diciembre!M31)</f>
        <v>3582</v>
      </c>
      <c r="N31" s="45">
        <f>SUM([3]Enero!N31,[3]Febrero!N31,[3]Marzo!N31,[3]Abril!N31,[3]Mayo!N31,[3]Junio!N31,[3]Julio!N31,[3]Agosto!N31,[3]Septiembre!N31,[3]Octubre!N31,[3]Noviembre!N31,[3]Diciembre!N31)</f>
        <v>3582</v>
      </c>
    </row>
    <row r="32" spans="1:17" ht="17.149999999999999" customHeight="1" x14ac:dyDescent="0.25">
      <c r="A32" s="1"/>
      <c r="B32" s="94" t="s">
        <v>18</v>
      </c>
      <c r="C32" s="42">
        <f>SUM([3]Enero!C32,[3]Febrero!C32,[3]Marzo!C32,[3]Abril!C32,[3]Mayo!C32,[3]Junio!C32,[3]Julio!C32,[3]Agosto!C32,[3]Septiembre!C32,[3]Octubre!C32,[3]Noviembre!C32,[3]Diciembre!C32)</f>
        <v>4308</v>
      </c>
      <c r="D32" s="43">
        <f>SUM([3]Enero!D32,[3]Febrero!D32,[3]Marzo!D32,[3]Abril!D32,[3]Mayo!D32,[3]Junio!D32,[3]Julio!D32,[3]Agosto!D32,[3]Septiembre!D32,[3]Octubre!D32,[3]Noviembre!D32,[3]Diciembre!D32)</f>
        <v>4308</v>
      </c>
      <c r="E32" s="42">
        <f>SUM([3]Enero!E32,[3]Febrero!E32,[3]Marzo!E32,[3]Abril!E32,[3]Mayo!E32,[3]Junio!E32,[3]Julio!E32,[3]Agosto!E32,[3]Septiembre!E32,[3]Octubre!E32,[3]Noviembre!E32,[3]Diciembre!E32)</f>
        <v>4</v>
      </c>
      <c r="F32" s="43">
        <f>SUM([3]Enero!F32,[3]Febrero!F32,[3]Marzo!F32,[3]Abril!F32,[3]Mayo!F32,[3]Junio!F32,[3]Julio!F32,[3]Agosto!F32,[3]Septiembre!F32,[3]Octubre!F32,[3]Noviembre!F32,[3]Diciembre!F32)</f>
        <v>4</v>
      </c>
      <c r="G32" s="42">
        <f>SUM([3]Enero!G32,[3]Febrero!G32,[3]Marzo!G32,[3]Abril!G32,[3]Mayo!G32,[3]Junio!G32,[3]Julio!G32,[3]Agosto!G32,[3]Septiembre!G32,[3]Octubre!G32,[3]Noviembre!G32,[3]Diciembre!G32)</f>
        <v>53</v>
      </c>
      <c r="H32" s="43">
        <f>SUM([3]Enero!H32,[3]Febrero!H32,[3]Marzo!H32,[3]Abril!H32,[3]Mayo!H32,[3]Junio!H32,[3]Julio!H32,[3]Agosto!H32,[3]Septiembre!H32,[3]Octubre!H32,[3]Noviembre!H32,[3]Diciembre!H32)</f>
        <v>53</v>
      </c>
      <c r="I32" s="42">
        <f>SUM([3]Enero!I32,[3]Febrero!I32,[3]Marzo!I32,[3]Abril!I32,[3]Mayo!I32,[3]Junio!I32,[3]Julio!I32,[3]Agosto!I32,[3]Septiembre!I32,[3]Octubre!I32,[3]Noviembre!I32,[3]Diciembre!I32)</f>
        <v>0</v>
      </c>
      <c r="J32" s="43">
        <f>SUM([3]Enero!J32,[3]Febrero!J32,[3]Marzo!J32,[3]Abril!J32,[3]Mayo!J32,[3]Junio!J32,[3]Julio!J32,[3]Agosto!J32,[3]Septiembre!J32,[3]Octubre!J32,[3]Noviembre!J32,[3]Diciembre!J32)</f>
        <v>0</v>
      </c>
      <c r="K32" s="42">
        <f>SUM([3]Enero!K32,[3]Febrero!K32,[3]Marzo!K32,[3]Abril!K32,[3]Mayo!K32,[3]Junio!K32,[3]Julio!K32,[3]Agosto!K32,[3]Septiembre!K32,[3]Octubre!K32,[3]Noviembre!K32,[3]Diciembre!K32)</f>
        <v>0</v>
      </c>
      <c r="L32" s="43">
        <f>SUM([3]Enero!L32,[3]Febrero!L32,[3]Marzo!L32,[3]Abril!L32,[3]Mayo!L32,[3]Junio!L32,[3]Julio!L32,[3]Agosto!L32,[3]Septiembre!L32,[3]Octubre!L32,[3]Noviembre!L32,[3]Diciembre!L32)</f>
        <v>0</v>
      </c>
      <c r="M32" s="44">
        <f>SUM([3]Enero!M32,[3]Febrero!M32,[3]Marzo!M32,[3]Abril!M32,[3]Mayo!M32,[3]Junio!M32,[3]Julio!M32,[3]Agosto!M32,[3]Septiembre!M32,[3]Octubre!M32,[3]Noviembre!M32,[3]Diciembre!M32)</f>
        <v>4365</v>
      </c>
      <c r="N32" s="45">
        <f>SUM([3]Enero!N32,[3]Febrero!N32,[3]Marzo!N32,[3]Abril!N32,[3]Mayo!N32,[3]Junio!N32,[3]Julio!N32,[3]Agosto!N32,[3]Septiembre!N32,[3]Octubre!N32,[3]Noviembre!N32,[3]Diciembre!N32)</f>
        <v>4365</v>
      </c>
    </row>
    <row r="33" spans="1:14" ht="17.149999999999999" customHeight="1" x14ac:dyDescent="0.25">
      <c r="A33" s="1"/>
      <c r="B33" s="94" t="s">
        <v>87</v>
      </c>
      <c r="C33" s="42">
        <f>SUM([3]Enero!C33,[3]Febrero!C33,[3]Marzo!C33,[3]Abril!C33,[3]Mayo!C33,[3]Junio!C33,[3]Julio!C33,[3]Agosto!C33,[3]Septiembre!C33,[3]Octubre!C33,[3]Noviembre!C33,[3]Diciembre!C33)</f>
        <v>0</v>
      </c>
      <c r="D33" s="43">
        <f>SUM([3]Enero!D33,[3]Febrero!D33,[3]Marzo!D33,[3]Abril!D33,[3]Mayo!D33,[3]Junio!D33,[3]Julio!D33,[3]Agosto!D33,[3]Septiembre!D33,[3]Octubre!D33,[3]Noviembre!D33,[3]Diciembre!D33)</f>
        <v>0</v>
      </c>
      <c r="E33" s="42">
        <f>SUM([3]Enero!E33,[3]Febrero!E33,[3]Marzo!E33,[3]Abril!E33,[3]Mayo!E33,[3]Junio!E33,[3]Julio!E33,[3]Agosto!E33,[3]Septiembre!E33,[3]Octubre!E33,[3]Noviembre!E33,[3]Diciembre!E33)</f>
        <v>58</v>
      </c>
      <c r="F33" s="43">
        <f>SUM([3]Enero!F33,[3]Febrero!F33,[3]Marzo!F33,[3]Abril!F33,[3]Mayo!F33,[3]Junio!F33,[3]Julio!F33,[3]Agosto!F33,[3]Septiembre!F33,[3]Octubre!F33,[3]Noviembre!F33,[3]Diciembre!F33)</f>
        <v>58</v>
      </c>
      <c r="G33" s="42">
        <f>SUM([3]Enero!G33,[3]Febrero!G33,[3]Marzo!G33,[3]Abril!G33,[3]Mayo!G33,[3]Junio!G33,[3]Julio!G33,[3]Agosto!G33,[3]Septiembre!G33,[3]Octubre!G33,[3]Noviembre!G33,[3]Diciembre!G33)</f>
        <v>1613</v>
      </c>
      <c r="H33" s="43">
        <f>SUM([3]Enero!H33,[3]Febrero!H33,[3]Marzo!H33,[3]Abril!H33,[3]Mayo!H33,[3]Junio!H33,[3]Julio!H33,[3]Agosto!H33,[3]Septiembre!H33,[3]Octubre!H33,[3]Noviembre!H33,[3]Diciembre!H33)</f>
        <v>1613</v>
      </c>
      <c r="I33" s="42">
        <f>SUM([3]Enero!I33,[3]Febrero!I33,[3]Marzo!I33,[3]Abril!I33,[3]Mayo!I33,[3]Junio!I33,[3]Julio!I33,[3]Agosto!I33,[3]Septiembre!I33,[3]Octubre!I33,[3]Noviembre!I33,[3]Diciembre!I33)</f>
        <v>0</v>
      </c>
      <c r="J33" s="43">
        <f>SUM([3]Enero!J33,[3]Febrero!J33,[3]Marzo!J33,[3]Abril!J33,[3]Mayo!J33,[3]Junio!J33,[3]Julio!J33,[3]Agosto!J33,[3]Septiembre!J33,[3]Octubre!J33,[3]Noviembre!J33,[3]Diciembre!J33)</f>
        <v>0</v>
      </c>
      <c r="K33" s="42">
        <f>SUM([3]Enero!K33,[3]Febrero!K33,[3]Marzo!K33,[3]Abril!K33,[3]Mayo!K33,[3]Junio!K33,[3]Julio!K33,[3]Agosto!K33,[3]Septiembre!K33,[3]Octubre!K33,[3]Noviembre!K33,[3]Diciembre!K33)</f>
        <v>0</v>
      </c>
      <c r="L33" s="43">
        <f>SUM([3]Enero!L33,[3]Febrero!L33,[3]Marzo!L33,[3]Abril!L33,[3]Mayo!L33,[3]Junio!L33,[3]Julio!L33,[3]Agosto!L33,[3]Septiembre!L33,[3]Octubre!L33,[3]Noviembre!L33,[3]Diciembre!L33)</f>
        <v>0</v>
      </c>
      <c r="M33" s="44">
        <f>SUM([3]Enero!M33,[3]Febrero!M33,[3]Marzo!M33,[3]Abril!M33,[3]Mayo!M33,[3]Junio!M33,[3]Julio!M33,[3]Agosto!M33,[3]Septiembre!M33,[3]Octubre!M33,[3]Noviembre!M33,[3]Diciembre!M33)</f>
        <v>1671</v>
      </c>
      <c r="N33" s="45">
        <f>SUM([3]Enero!N33,[3]Febrero!N33,[3]Marzo!N33,[3]Abril!N33,[3]Mayo!N33,[3]Junio!N33,[3]Julio!N33,[3]Agosto!N33,[3]Septiembre!N33,[3]Octubre!N33,[3]Noviembre!N33,[3]Diciembre!N33)</f>
        <v>1671</v>
      </c>
    </row>
    <row r="34" spans="1:14" ht="17.149999999999999" customHeight="1" thickBot="1" x14ac:dyDescent="0.3">
      <c r="A34" s="1"/>
      <c r="B34" s="95" t="s">
        <v>20</v>
      </c>
      <c r="C34" s="47">
        <f>SUM([3]Enero!C34,[3]Febrero!C34,[3]Marzo!C34,[3]Abril!C34,[3]Mayo!C34,[3]Junio!C34,[3]Julio!C34,[3]Agosto!C34,[3]Septiembre!C34,[3]Octubre!C34,[3]Noviembre!C34,[3]Diciembre!C34)</f>
        <v>12</v>
      </c>
      <c r="D34" s="48">
        <f>SUM([3]Enero!D34,[3]Febrero!D34,[3]Marzo!D34,[3]Abril!D34,[3]Mayo!D34,[3]Junio!D34,[3]Julio!D34,[3]Agosto!D34,[3]Septiembre!D34,[3]Octubre!D34,[3]Noviembre!D34,[3]Diciembre!D34)</f>
        <v>18</v>
      </c>
      <c r="E34" s="47">
        <f>SUM([3]Enero!E34,[3]Febrero!E34,[3]Marzo!E34,[3]Abril!E34,[3]Mayo!E34,[3]Junio!E34,[3]Julio!E34,[3]Agosto!E34,[3]Septiembre!E34,[3]Octubre!E34,[3]Noviembre!E34,[3]Diciembre!E34)</f>
        <v>0</v>
      </c>
      <c r="F34" s="48">
        <f>SUM([3]Enero!F34,[3]Febrero!F34,[3]Marzo!F34,[3]Abril!F34,[3]Mayo!F34,[3]Junio!F34,[3]Julio!F34,[3]Agosto!F34,[3]Septiembre!F34,[3]Octubre!F34,[3]Noviembre!F34,[3]Diciembre!F34)</f>
        <v>0</v>
      </c>
      <c r="G34" s="47">
        <f>SUM([3]Enero!G34,[3]Febrero!G34,[3]Marzo!G34,[3]Abril!G34,[3]Mayo!G34,[3]Junio!G34,[3]Julio!G34,[3]Agosto!G34,[3]Septiembre!G34,[3]Octubre!G34,[3]Noviembre!G34,[3]Diciembre!G34)</f>
        <v>57</v>
      </c>
      <c r="H34" s="48">
        <f>SUM([3]Enero!H34,[3]Febrero!H34,[3]Marzo!H34,[3]Abril!H34,[3]Mayo!H34,[3]Junio!H34,[3]Julio!H34,[3]Agosto!H34,[3]Septiembre!H34,[3]Octubre!H34,[3]Noviembre!H34,[3]Diciembre!H34)</f>
        <v>57</v>
      </c>
      <c r="I34" s="47">
        <f>SUM([3]Enero!I34,[3]Febrero!I34,[3]Marzo!I34,[3]Abril!I34,[3]Mayo!I34,[3]Junio!I34,[3]Julio!I34,[3]Agosto!I34,[3]Septiembre!I34,[3]Octubre!I34,[3]Noviembre!I34,[3]Diciembre!I34)</f>
        <v>0</v>
      </c>
      <c r="J34" s="48">
        <f>SUM([3]Enero!J34,[3]Febrero!J34,[3]Marzo!J34,[3]Abril!J34,[3]Mayo!J34,[3]Junio!J34,[3]Julio!J34,[3]Agosto!J34,[3]Septiembre!J34,[3]Octubre!J34,[3]Noviembre!J34,[3]Diciembre!J34)</f>
        <v>0</v>
      </c>
      <c r="K34" s="47">
        <f>SUM([3]Enero!K34,[3]Febrero!K34,[3]Marzo!K34,[3]Abril!K34,[3]Mayo!K34,[3]Junio!K34,[3]Julio!K34,[3]Agosto!K34,[3]Septiembre!K34,[3]Octubre!K34,[3]Noviembre!K34,[3]Diciembre!K34)</f>
        <v>0</v>
      </c>
      <c r="L34" s="48">
        <f>SUM([3]Enero!L34,[3]Febrero!L34,[3]Marzo!L34,[3]Abril!L34,[3]Mayo!L34,[3]Junio!L34,[3]Julio!L34,[3]Agosto!L34,[3]Septiembre!L34,[3]Octubre!L34,[3]Noviembre!L34,[3]Diciembre!L34)</f>
        <v>0</v>
      </c>
      <c r="M34" s="49">
        <f>SUM([3]Enero!M34,[3]Febrero!M34,[3]Marzo!M34,[3]Abril!M34,[3]Mayo!M34,[3]Junio!M34,[3]Julio!M34,[3]Agosto!M34,[3]Septiembre!M34,[3]Octubre!M34,[3]Noviembre!M34,[3]Diciembre!M34)</f>
        <v>69</v>
      </c>
      <c r="N34" s="50">
        <f>SUM([3]Enero!N34,[3]Febrero!N34,[3]Marzo!N34,[3]Abril!N34,[3]Mayo!N34,[3]Junio!N34,[3]Julio!N34,[3]Agosto!N34,[3]Septiembre!N34,[3]Octubre!N34,[3]Noviembre!N34,[3]Diciembre!N34)</f>
        <v>75</v>
      </c>
    </row>
    <row r="35" spans="1:14" ht="17.149999999999999" customHeight="1" thickBot="1" x14ac:dyDescent="0.3">
      <c r="A35" s="1"/>
      <c r="B35" s="96" t="s">
        <v>88</v>
      </c>
      <c r="C35" s="52">
        <f>SUM([3]Enero!C35,[3]Febrero!C35,[3]Marzo!C35,[3]Abril!C35,[3]Mayo!C35,[3]Junio!C35,[3]Julio!C35,[3]Agosto!C35,[3]Septiembre!C35,[3]Octubre!C35,[3]Noviembre!C35,[3]Diciembre!C35)</f>
        <v>1638</v>
      </c>
      <c r="D35" s="53">
        <f>SUM([3]Enero!D35,[3]Febrero!D35,[3]Marzo!D35,[3]Abril!D35,[3]Mayo!D35,[3]Junio!D35,[3]Julio!D35,[3]Agosto!D35,[3]Septiembre!D35,[3]Octubre!D35,[3]Noviembre!D35,[3]Diciembre!D35)</f>
        <v>2968</v>
      </c>
      <c r="E35" s="52">
        <f>SUM([3]Enero!E35,[3]Febrero!E35,[3]Marzo!E35,[3]Abril!E35,[3]Mayo!E35,[3]Junio!E35,[3]Julio!E35,[3]Agosto!E35,[3]Septiembre!E35,[3]Octubre!E35,[3]Noviembre!E35,[3]Diciembre!E35)</f>
        <v>10</v>
      </c>
      <c r="F35" s="53">
        <f>SUM([3]Enero!F35,[3]Febrero!F35,[3]Marzo!F35,[3]Abril!F35,[3]Mayo!F35,[3]Junio!F35,[3]Julio!F35,[3]Agosto!F35,[3]Septiembre!F35,[3]Octubre!F35,[3]Noviembre!F35,[3]Diciembre!F35)</f>
        <v>10</v>
      </c>
      <c r="G35" s="52">
        <f>SUM([3]Enero!G35,[3]Febrero!G35,[3]Marzo!G35,[3]Abril!G35,[3]Mayo!G35,[3]Junio!G35,[3]Julio!G35,[3]Agosto!G35,[3]Septiembre!G35,[3]Octubre!G35,[3]Noviembre!G35,[3]Diciembre!G35)</f>
        <v>11</v>
      </c>
      <c r="H35" s="53">
        <f>SUM([3]Enero!H35,[3]Febrero!H35,[3]Marzo!H35,[3]Abril!H35,[3]Mayo!H35,[3]Junio!H35,[3]Julio!H35,[3]Agosto!H35,[3]Septiembre!H35,[3]Octubre!H35,[3]Noviembre!H35,[3]Diciembre!H35)</f>
        <v>11</v>
      </c>
      <c r="I35" s="52">
        <f>SUM([3]Enero!I35,[3]Febrero!I35,[3]Marzo!I35,[3]Abril!I35,[3]Mayo!I35,[3]Junio!I35,[3]Julio!I35,[3]Agosto!I35,[3]Septiembre!I35,[3]Octubre!I35,[3]Noviembre!I35,[3]Diciembre!I35)</f>
        <v>1</v>
      </c>
      <c r="J35" s="53">
        <f>SUM([3]Enero!J35,[3]Febrero!J35,[3]Marzo!J35,[3]Abril!J35,[3]Mayo!J35,[3]Junio!J35,[3]Julio!J35,[3]Agosto!J35,[3]Septiembre!J35,[3]Octubre!J35,[3]Noviembre!J35,[3]Diciembre!J35)</f>
        <v>1</v>
      </c>
      <c r="K35" s="52">
        <f>SUM([3]Enero!K35,[3]Febrero!K35,[3]Marzo!K35,[3]Abril!K35,[3]Mayo!K35,[3]Junio!K35,[3]Julio!K35,[3]Agosto!K35,[3]Septiembre!K35,[3]Octubre!K35,[3]Noviembre!K35,[3]Diciembre!K35)</f>
        <v>0</v>
      </c>
      <c r="L35" s="53">
        <f>SUM([3]Enero!L35,[3]Febrero!L35,[3]Marzo!L35,[3]Abril!L35,[3]Mayo!L35,[3]Junio!L35,[3]Julio!L35,[3]Agosto!L35,[3]Septiembre!L35,[3]Octubre!L35,[3]Noviembre!L35,[3]Diciembre!L35)</f>
        <v>0</v>
      </c>
      <c r="M35" s="54">
        <f>SUM([3]Enero!M35,[3]Febrero!M35,[3]Marzo!M35,[3]Abril!M35,[3]Mayo!M35,[3]Junio!M35,[3]Julio!M35,[3]Agosto!M35,[3]Septiembre!M35,[3]Octubre!M35,[3]Noviembre!M35,[3]Diciembre!M35)</f>
        <v>1660</v>
      </c>
      <c r="N35" s="55">
        <f>SUM([3]Enero!N35,[3]Febrero!N35,[3]Marzo!N35,[3]Abril!N35,[3]Mayo!N35,[3]Junio!N35,[3]Julio!N35,[3]Agosto!N35,[3]Septiembre!N35,[3]Octubre!N35,[3]Noviembre!N35,[3]Diciembre!N35)</f>
        <v>2990</v>
      </c>
    </row>
    <row r="36" spans="1:14" ht="17.149999999999999" customHeight="1" thickBot="1" x14ac:dyDescent="0.3">
      <c r="A36" s="1"/>
      <c r="B36" s="96" t="s">
        <v>27</v>
      </c>
      <c r="C36" s="70">
        <f>SUM([3]Enero!C36,[3]Febrero!C36,[3]Marzo!C36,[3]Abril!C36,[3]Mayo!C36,[3]Junio!C36,[3]Julio!C36,[3]Agosto!C36,[3]Septiembre!C36,[3]Octubre!C36,[3]Noviembre!C36,[3]Diciembre!C36)</f>
        <v>6581</v>
      </c>
      <c r="D36" s="71">
        <f>SUM([3]Enero!D36,[3]Febrero!D36,[3]Marzo!D36,[3]Abril!D36,[3]Mayo!D36,[3]Junio!D36,[3]Julio!D36,[3]Agosto!D36,[3]Septiembre!D36,[3]Octubre!D36,[3]Noviembre!D36,[3]Diciembre!D36)</f>
        <v>6581</v>
      </c>
      <c r="E36" s="70">
        <f>SUM([3]Enero!E36,[3]Febrero!E36,[3]Marzo!E36,[3]Abril!E36,[3]Mayo!E36,[3]Junio!E36,[3]Julio!E36,[3]Agosto!E36,[3]Septiembre!E36,[3]Octubre!E36,[3]Noviembre!E36,[3]Diciembre!E36)</f>
        <v>197</v>
      </c>
      <c r="F36" s="71">
        <f>SUM([3]Enero!F36,[3]Febrero!F36,[3]Marzo!F36,[3]Abril!F36,[3]Mayo!F36,[3]Junio!F36,[3]Julio!F36,[3]Agosto!F36,[3]Septiembre!F36,[3]Octubre!F36,[3]Noviembre!F36,[3]Diciembre!F36)</f>
        <v>197</v>
      </c>
      <c r="G36" s="70">
        <f>SUM([3]Enero!G36,[3]Febrero!G36,[3]Marzo!G36,[3]Abril!G36,[3]Mayo!G36,[3]Junio!G36,[3]Julio!G36,[3]Agosto!G36,[3]Septiembre!G36,[3]Octubre!G36,[3]Noviembre!G36,[3]Diciembre!G36)</f>
        <v>38448</v>
      </c>
      <c r="H36" s="71">
        <f>SUM([3]Enero!H36,[3]Febrero!H36,[3]Marzo!H36,[3]Abril!H36,[3]Mayo!H36,[3]Junio!H36,[3]Julio!H36,[3]Agosto!H36,[3]Septiembre!H36,[3]Octubre!H36,[3]Noviembre!H36,[3]Diciembre!H36)</f>
        <v>38448</v>
      </c>
      <c r="I36" s="70">
        <f>SUM([3]Enero!I36,[3]Febrero!I36,[3]Marzo!I36,[3]Abril!I36,[3]Mayo!I36,[3]Junio!I36,[3]Julio!I36,[3]Agosto!I36,[3]Septiembre!I36,[3]Octubre!I36,[3]Noviembre!I36,[3]Diciembre!I36)</f>
        <v>0</v>
      </c>
      <c r="J36" s="71">
        <f>SUM([3]Enero!J36,[3]Febrero!J36,[3]Marzo!J36,[3]Abril!J36,[3]Mayo!J36,[3]Junio!J36,[3]Julio!J36,[3]Agosto!J36,[3]Septiembre!J36,[3]Octubre!J36,[3]Noviembre!J36,[3]Diciembre!J36)</f>
        <v>0</v>
      </c>
      <c r="K36" s="70">
        <f>SUM([3]Enero!K36,[3]Febrero!K36,[3]Marzo!K36,[3]Abril!K36,[3]Mayo!K36,[3]Junio!K36,[3]Julio!K36,[3]Agosto!K36,[3]Septiembre!K36,[3]Octubre!K36,[3]Noviembre!K36,[3]Diciembre!K36)</f>
        <v>0</v>
      </c>
      <c r="L36" s="71">
        <f>SUM([3]Enero!L36,[3]Febrero!L36,[3]Marzo!L36,[3]Abril!L36,[3]Mayo!L36,[3]Junio!L36,[3]Julio!L36,[3]Agosto!L36,[3]Septiembre!L36,[3]Octubre!L36,[3]Noviembre!L36,[3]Diciembre!L36)</f>
        <v>0</v>
      </c>
      <c r="M36" s="72">
        <f>SUM([3]Enero!M36,[3]Febrero!M36,[3]Marzo!M36,[3]Abril!M36,[3]Mayo!M36,[3]Junio!M36,[3]Julio!M36,[3]Agosto!M36,[3]Septiembre!M36,[3]Octubre!M36,[3]Noviembre!M36,[3]Diciembre!M36)</f>
        <v>45226</v>
      </c>
      <c r="N36" s="73">
        <f>SUM([3]Enero!N36,[3]Febrero!N36,[3]Marzo!N36,[3]Abril!N36,[3]Mayo!N36,[3]Junio!N36,[3]Julio!N36,[3]Agosto!N36,[3]Septiembre!N36,[3]Octubre!N36,[3]Noviembre!N36,[3]Diciembre!N36)</f>
        <v>45226</v>
      </c>
    </row>
    <row r="37" spans="1:14" ht="17.149999999999999" customHeight="1" thickBot="1" x14ac:dyDescent="0.3">
      <c r="A37" s="1"/>
      <c r="B37" s="96" t="s">
        <v>26</v>
      </c>
      <c r="C37" s="80">
        <f>SUM([3]Enero!C37,[3]Febrero!C37,[3]Marzo!C37,[3]Abril!C37,[3]Mayo!C37,[3]Junio!C37,[3]Julio!C37,[3]Agosto!C37,[3]Septiembre!C37,[3]Octubre!C37,[3]Noviembre!C37,[3]Diciembre!C37)</f>
        <v>0</v>
      </c>
      <c r="D37" s="81">
        <f>SUM([3]Enero!D37,[3]Febrero!D37,[3]Marzo!D37,[3]Abril!D37,[3]Mayo!D37,[3]Junio!D37,[3]Julio!D37,[3]Agosto!D37,[3]Septiembre!D37,[3]Octubre!D37,[3]Noviembre!D37,[3]Diciembre!D37)</f>
        <v>0</v>
      </c>
      <c r="E37" s="80">
        <f>SUM([3]Enero!E37,[3]Febrero!E37,[3]Marzo!E37,[3]Abril!E37,[3]Mayo!E37,[3]Junio!E37,[3]Julio!E37,[3]Agosto!E37,[3]Septiembre!E37,[3]Octubre!E37,[3]Noviembre!E37,[3]Diciembre!E37)</f>
        <v>0</v>
      </c>
      <c r="F37" s="81">
        <f>SUM([3]Enero!F37,[3]Febrero!F37,[3]Marzo!F37,[3]Abril!F37,[3]Mayo!F37,[3]Junio!F37,[3]Julio!F37,[3]Agosto!F37,[3]Septiembre!F37,[3]Octubre!F37,[3]Noviembre!F37,[3]Diciembre!F37)</f>
        <v>0</v>
      </c>
      <c r="G37" s="80">
        <f>SUM([3]Enero!G37,[3]Febrero!G37,[3]Marzo!G37,[3]Abril!G37,[3]Mayo!G37,[3]Junio!G37,[3]Julio!G37,[3]Agosto!G37,[3]Septiembre!G37,[3]Octubre!G37,[3]Noviembre!G37,[3]Diciembre!G37)</f>
        <v>3</v>
      </c>
      <c r="H37" s="81">
        <f>SUM([3]Enero!H37,[3]Febrero!H37,[3]Marzo!H37,[3]Abril!H37,[3]Mayo!H37,[3]Junio!H37,[3]Julio!H37,[3]Agosto!H37,[3]Septiembre!H37,[3]Octubre!H37,[3]Noviembre!H37,[3]Diciembre!H37)</f>
        <v>3</v>
      </c>
      <c r="I37" s="80">
        <f>SUM([3]Enero!I37,[3]Febrero!I37,[3]Marzo!I37,[3]Abril!I37,[3]Mayo!I37,[3]Junio!I37,[3]Julio!I37,[3]Agosto!I37,[3]Septiembre!I37,[3]Octubre!I37,[3]Noviembre!I37,[3]Diciembre!I37)</f>
        <v>0</v>
      </c>
      <c r="J37" s="81">
        <f>SUM([3]Enero!J37,[3]Febrero!J37,[3]Marzo!J37,[3]Abril!J37,[3]Mayo!J37,[3]Junio!J37,[3]Julio!J37,[3]Agosto!J37,[3]Septiembre!J37,[3]Octubre!J37,[3]Noviembre!J37,[3]Diciembre!J37)</f>
        <v>0</v>
      </c>
      <c r="K37" s="80">
        <f>SUM([3]Enero!K37,[3]Febrero!K37,[3]Marzo!K37,[3]Abril!K37,[3]Mayo!K37,[3]Junio!K37,[3]Julio!K37,[3]Agosto!K37,[3]Septiembre!K37,[3]Octubre!K37,[3]Noviembre!K37,[3]Diciembre!K37)</f>
        <v>0</v>
      </c>
      <c r="L37" s="81">
        <f>SUM([3]Enero!L37,[3]Febrero!L37,[3]Marzo!L37,[3]Abril!L37,[3]Mayo!L37,[3]Junio!L37,[3]Julio!L37,[3]Agosto!L37,[3]Septiembre!L37,[3]Octubre!L37,[3]Noviembre!L37,[3]Diciembre!L37)</f>
        <v>0</v>
      </c>
      <c r="M37" s="82">
        <f>SUM([3]Enero!M37,[3]Febrero!M37,[3]Marzo!M37,[3]Abril!M37,[3]Mayo!M37,[3]Junio!M37,[3]Julio!M37,[3]Agosto!M37,[3]Septiembre!M37,[3]Octubre!M37,[3]Noviembre!M37,[3]Diciembre!M37)</f>
        <v>3</v>
      </c>
      <c r="N37" s="83">
        <f>SUM([3]Enero!N37,[3]Febrero!N37,[3]Marzo!N37,[3]Abril!N37,[3]Mayo!N37,[3]Junio!N37,[3]Julio!N37,[3]Agosto!N37,[3]Septiembre!N37,[3]Octubre!N37,[3]Noviembre!N37,[3]Diciembre!N37)</f>
        <v>3</v>
      </c>
    </row>
    <row r="38" spans="1:14" ht="20.149999999999999" customHeight="1" thickBot="1" x14ac:dyDescent="0.3">
      <c r="A38" s="1"/>
      <c r="B38" s="143" t="s">
        <v>2</v>
      </c>
      <c r="C38" s="49">
        <f>SUM([3]Enero!C38,[3]Febrero!C38,[3]Marzo!C38,[3]Abril!C38,[3]Mayo!C38,[3]Junio!C38,[3]Julio!C38,[3]Agosto!C38,[3]Septiembre!C38,[3]Octubre!C38,[3]Noviembre!C38,[3]Diciembre!C38)</f>
        <v>93049</v>
      </c>
      <c r="D38" s="50">
        <f>SUM([3]Enero!D38,[3]Febrero!D38,[3]Marzo!D38,[3]Abril!D38,[3]Mayo!D38,[3]Junio!D38,[3]Julio!D38,[3]Agosto!D38,[3]Septiembre!D38,[3]Octubre!D38,[3]Noviembre!D38,[3]Diciembre!D38)</f>
        <v>170492</v>
      </c>
      <c r="E38" s="49">
        <f>SUM([3]Enero!E38,[3]Febrero!E38,[3]Marzo!E38,[3]Abril!E38,[3]Mayo!E38,[3]Junio!E38,[3]Julio!E38,[3]Agosto!E38,[3]Septiembre!E38,[3]Octubre!E38,[3]Noviembre!E38,[3]Diciembre!E38)</f>
        <v>1835</v>
      </c>
      <c r="F38" s="50">
        <f>SUM([3]Enero!F38,[3]Febrero!F38,[3]Marzo!F38,[3]Abril!F38,[3]Mayo!F38,[3]Junio!F38,[3]Julio!F38,[3]Agosto!F38,[3]Septiembre!F38,[3]Octubre!F38,[3]Noviembre!F38,[3]Diciembre!F38)</f>
        <v>1864</v>
      </c>
      <c r="G38" s="49">
        <f>SUM([3]Enero!G38,[3]Febrero!G38,[3]Marzo!G38,[3]Abril!G38,[3]Mayo!G38,[3]Junio!G38,[3]Julio!G38,[3]Agosto!G38,[3]Septiembre!G38,[3]Octubre!G38,[3]Noviembre!G38,[3]Diciembre!G38)</f>
        <v>59785</v>
      </c>
      <c r="H38" s="50">
        <f>SUM([3]Enero!H38,[3]Febrero!H38,[3]Marzo!H38,[3]Abril!H38,[3]Mayo!H38,[3]Junio!H38,[3]Julio!H38,[3]Agosto!H38,[3]Septiembre!H38,[3]Octubre!H38,[3]Noviembre!H38,[3]Diciembre!H38)</f>
        <v>60265</v>
      </c>
      <c r="I38" s="49">
        <f>SUM([3]Enero!I38,[3]Febrero!I38,[3]Marzo!I38,[3]Abril!I38,[3]Mayo!I38,[3]Junio!I38,[3]Julio!I38,[3]Agosto!I38,[3]Septiembre!I38,[3]Octubre!I38,[3]Noviembre!I38,[3]Diciembre!I38)</f>
        <v>940</v>
      </c>
      <c r="J38" s="50">
        <f>SUM([3]Enero!J38,[3]Febrero!J38,[3]Marzo!J38,[3]Abril!J38,[3]Mayo!J38,[3]Junio!J38,[3]Julio!J38,[3]Agosto!J38,[3]Septiembre!J38,[3]Octubre!J38,[3]Noviembre!J38,[3]Diciembre!J38)</f>
        <v>957</v>
      </c>
      <c r="K38" s="49">
        <f>SUM([3]Enero!K38,[3]Febrero!K38,[3]Marzo!K38,[3]Abril!K38,[3]Mayo!K38,[3]Junio!K38,[3]Julio!K38,[3]Agosto!K38,[3]Septiembre!K38,[3]Octubre!K38,[3]Noviembre!K38,[3]Diciembre!K38)</f>
        <v>19</v>
      </c>
      <c r="L38" s="50">
        <f>SUM([3]Enero!L38,[3]Febrero!L38,[3]Marzo!L38,[3]Abril!L38,[3]Mayo!L38,[3]Junio!L38,[3]Julio!L38,[3]Agosto!L38,[3]Septiembre!L38,[3]Octubre!L38,[3]Noviembre!L38,[3]Diciembre!L38)</f>
        <v>19</v>
      </c>
      <c r="M38" s="49">
        <f>SUM([3]Enero!M38,[3]Febrero!M38,[3]Marzo!M38,[3]Abril!M38,[3]Mayo!M38,[3]Junio!M38,[3]Julio!M38,[3]Agosto!M38,[3]Septiembre!M38,[3]Octubre!M38,[3]Noviembre!M38,[3]Diciembre!M38)</f>
        <v>155628</v>
      </c>
      <c r="N38" s="50">
        <f>SUM([3]Enero!N38,[3]Febrero!N38,[3]Marzo!N38,[3]Abril!N38,[3]Mayo!N38,[3]Junio!N38,[3]Julio!N38,[3]Agosto!N38,[3]Septiembre!N38,[3]Octubre!N38,[3]Noviembre!N38,[3]Diciembre!N38)</f>
        <v>233597</v>
      </c>
    </row>
    <row r="39" spans="1:14" ht="4.5" customHeight="1" thickBot="1" x14ac:dyDescent="0.4">
      <c r="A39" s="1"/>
      <c r="B39" s="144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</row>
    <row r="40" spans="1:14" ht="17.149999999999999" customHeight="1" thickBot="1" x14ac:dyDescent="0.3">
      <c r="A40" s="1"/>
      <c r="B40" s="145" t="s">
        <v>25</v>
      </c>
      <c r="C40" s="70">
        <f>SUM([3]Enero!C40,[3]Febrero!C40,[3]Marzo!C40,[3]Abril!C40,[3]Mayo!C40,[3]Junio!C40,[3]Julio!C40,[3]Agosto!C40,[3]Septiembre!C40,[3]Octubre!C40,[3]Noviembre!C40,[3]Diciembre!C40)</f>
        <v>0</v>
      </c>
      <c r="D40" s="71">
        <f>SUM([3]Enero!D40,[3]Febrero!D40,[3]Marzo!D40,[3]Abril!D40,[3]Mayo!D40,[3]Junio!D40,[3]Julio!D40,[3]Agosto!D40,[3]Septiembre!D40,[3]Octubre!D40,[3]Noviembre!D40,[3]Diciembre!D40)</f>
        <v>0</v>
      </c>
      <c r="E40" s="72">
        <f>SUM([3]Enero!E40,[3]Febrero!E40,[3]Marzo!E40,[3]Abril!E40,[3]Mayo!E40,[3]Junio!E40,[3]Julio!E40,[3]Agosto!E40,[3]Septiembre!E40,[3]Octubre!E40,[3]Noviembre!E40,[3]Diciembre!E40)</f>
        <v>1</v>
      </c>
      <c r="F40" s="73">
        <f>SUM([3]Enero!F40,[3]Febrero!F40,[3]Marzo!F40,[3]Abril!F40,[3]Mayo!F40,[3]Junio!F40,[3]Julio!F40,[3]Agosto!F40,[3]Septiembre!F40,[3]Octubre!F40,[3]Noviembre!F40,[3]Diciembre!F40)</f>
        <v>0</v>
      </c>
      <c r="G40" s="70">
        <f>SUM([3]Enero!G40,[3]Febrero!G40,[3]Marzo!G40,[3]Abril!G40,[3]Mayo!G40,[3]Junio!G40,[3]Julio!G40,[3]Agosto!G40,[3]Septiembre!G40,[3]Octubre!G40,[3]Noviembre!G40,[3]Diciembre!G40)</f>
        <v>1</v>
      </c>
      <c r="H40" s="71">
        <f>SUM([3]Enero!H40,[3]Febrero!H40,[3]Marzo!H40,[3]Abril!H40,[3]Mayo!H40,[3]Junio!H40,[3]Julio!H40,[3]Agosto!H40,[3]Septiembre!H40,[3]Octubre!H40,[3]Noviembre!H40,[3]Diciembre!H40)</f>
        <v>0</v>
      </c>
      <c r="I40" s="70">
        <f>SUM([3]Enero!I40,[3]Febrero!I40,[3]Marzo!I40,[3]Abril!I40,[3]Mayo!I40,[3]Junio!I40,[3]Julio!I40,[3]Agosto!I40,[3]Septiembre!I40,[3]Octubre!I40,[3]Noviembre!I40,[3]Diciembre!I40)</f>
        <v>0</v>
      </c>
      <c r="J40" s="71">
        <f>SUM([3]Enero!J40,[3]Febrero!J40,[3]Marzo!J40,[3]Abril!J40,[3]Mayo!J40,[3]Junio!J40,[3]Julio!J40,[3]Agosto!J40,[3]Septiembre!J40,[3]Octubre!J40,[3]Noviembre!J40,[3]Diciembre!J40)</f>
        <v>0</v>
      </c>
      <c r="K40" s="70">
        <f>SUM([3]Enero!K40,[3]Febrero!K40,[3]Marzo!K40,[3]Abril!K40,[3]Mayo!K40,[3]Junio!K40,[3]Julio!K40,[3]Agosto!K40,[3]Septiembre!K40,[3]Octubre!K40,[3]Noviembre!K40,[3]Diciembre!K40)</f>
        <v>0</v>
      </c>
      <c r="L40" s="71">
        <f>SUM([3]Enero!L40,[3]Febrero!L40,[3]Marzo!L40,[3]Abril!L40,[3]Mayo!L40,[3]Junio!L40,[3]Julio!L40,[3]Agosto!L40,[3]Septiembre!L40,[3]Octubre!L40,[3]Noviembre!L40,[3]Diciembre!L40)</f>
        <v>0</v>
      </c>
      <c r="M40" s="72">
        <f>SUM([3]Enero!M40,[3]Febrero!M40,[3]Marzo!M40,[3]Abril!M40,[3]Mayo!M40,[3]Junio!M40,[3]Julio!M40,[3]Agosto!M40,[3]Septiembre!M40,[3]Octubre!M40,[3]Noviembre!M40,[3]Diciembre!M40)</f>
        <v>2</v>
      </c>
      <c r="N40" s="73">
        <f>SUM([3]Enero!N40,[3]Febrero!N40,[3]Marzo!N40,[3]Abril!N40,[3]Mayo!N40,[3]Junio!N40,[3]Julio!N40,[3]Agosto!N40,[3]Septiembre!N40,[3]Octubre!N40,[3]Noviembre!N40,[3]Diciembre!N40)</f>
        <v>0</v>
      </c>
    </row>
    <row r="41" spans="1:14" x14ac:dyDescent="0.25"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1:14" x14ac:dyDescent="0.25"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7"/>
      <c r="M42" s="147"/>
      <c r="N42" s="147"/>
    </row>
    <row r="43" spans="1:14" x14ac:dyDescent="0.25"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7"/>
      <c r="M43" s="147"/>
      <c r="N43" s="147"/>
    </row>
    <row r="44" spans="1:14" x14ac:dyDescent="0.25"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7"/>
      <c r="M44" s="147"/>
      <c r="N44" s="147"/>
    </row>
    <row r="45" spans="1:14" x14ac:dyDescent="0.25"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7"/>
      <c r="M45" s="147"/>
      <c r="N45" s="147"/>
    </row>
    <row r="46" spans="1:14" x14ac:dyDescent="0.25"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7"/>
      <c r="M46" s="147"/>
      <c r="N46" s="147"/>
    </row>
    <row r="47" spans="1:14" x14ac:dyDescent="0.25"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7"/>
      <c r="M47" s="147"/>
      <c r="N47" s="147"/>
    </row>
    <row r="48" spans="1:14" x14ac:dyDescent="0.25"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7"/>
      <c r="M48" s="147"/>
      <c r="N48" s="147"/>
    </row>
    <row r="49" spans="2:14" x14ac:dyDescent="0.25"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7"/>
      <c r="M49" s="147"/>
      <c r="N49" s="147"/>
    </row>
    <row r="50" spans="2:14" x14ac:dyDescent="0.25"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7"/>
      <c r="M50" s="147"/>
      <c r="N50" s="147"/>
    </row>
    <row r="51" spans="2:14" x14ac:dyDescent="0.25"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7"/>
      <c r="M51" s="147"/>
      <c r="N51" s="147"/>
    </row>
    <row r="52" spans="2:14" x14ac:dyDescent="0.25"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7"/>
      <c r="M52" s="147"/>
      <c r="N52" s="147"/>
    </row>
    <row r="53" spans="2:14" x14ac:dyDescent="0.25"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7"/>
      <c r="M53" s="147"/>
      <c r="N53" s="147"/>
    </row>
    <row r="54" spans="2:14" x14ac:dyDescent="0.25"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7"/>
      <c r="M54" s="147"/>
      <c r="N54" s="147"/>
    </row>
    <row r="55" spans="2:14" x14ac:dyDescent="0.25"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7"/>
      <c r="M55" s="147"/>
      <c r="N55" s="147"/>
    </row>
    <row r="56" spans="2:14" x14ac:dyDescent="0.25"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7"/>
      <c r="M56" s="147"/>
      <c r="N56" s="147"/>
    </row>
    <row r="57" spans="2:14" x14ac:dyDescent="0.25"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7"/>
      <c r="M57" s="147"/>
      <c r="N57" s="147"/>
    </row>
    <row r="58" spans="2:14" x14ac:dyDescent="0.25"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7"/>
      <c r="M58" s="147"/>
      <c r="N58" s="147"/>
    </row>
    <row r="59" spans="2:14" x14ac:dyDescent="0.25"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7"/>
      <c r="M59" s="147"/>
      <c r="N59" s="147"/>
    </row>
  </sheetData>
  <mergeCells count="7">
    <mergeCell ref="M9:N9"/>
    <mergeCell ref="B7:D7"/>
    <mergeCell ref="C9:D9"/>
    <mergeCell ref="E9:F9"/>
    <mergeCell ref="G9:H9"/>
    <mergeCell ref="I9:J9"/>
    <mergeCell ref="K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B1" sqref="B1"/>
    </sheetView>
  </sheetViews>
  <sheetFormatPr baseColWidth="10" defaultColWidth="11.453125" defaultRowHeight="12.5" x14ac:dyDescent="0.25"/>
  <cols>
    <col min="1" max="1" width="3.7265625" style="29" customWidth="1"/>
    <col min="2" max="2" width="50.1796875" style="29" customWidth="1"/>
    <col min="3" max="3" width="8.7265625" style="29" customWidth="1"/>
    <col min="4" max="4" width="9.54296875" style="29" customWidth="1"/>
    <col min="5" max="8" width="8.7265625" style="29" customWidth="1"/>
    <col min="9" max="9" width="8.453125" style="29" customWidth="1"/>
    <col min="10" max="10" width="7.7265625" style="29" customWidth="1"/>
    <col min="11" max="12" width="8.7265625" style="29" customWidth="1"/>
    <col min="13" max="14" width="10.7265625" style="29" customWidth="1"/>
    <col min="15" max="16384" width="11.453125" style="29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5" x14ac:dyDescent="0.35">
      <c r="A8" s="1"/>
      <c r="B8" s="213" t="s">
        <v>77</v>
      </c>
      <c r="C8" s="213"/>
      <c r="D8" s="213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.2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40.5" customHeight="1" thickBot="1" x14ac:dyDescent="0.3">
      <c r="A10" s="1"/>
      <c r="B10" s="30" t="s">
        <v>78</v>
      </c>
      <c r="C10" s="211" t="s">
        <v>0</v>
      </c>
      <c r="D10" s="214"/>
      <c r="E10" s="211" t="s">
        <v>1</v>
      </c>
      <c r="F10" s="212"/>
      <c r="G10" s="211" t="s">
        <v>35</v>
      </c>
      <c r="H10" s="212"/>
      <c r="I10" s="211" t="s">
        <v>3</v>
      </c>
      <c r="J10" s="212"/>
      <c r="K10" s="211" t="s">
        <v>6</v>
      </c>
      <c r="L10" s="212"/>
      <c r="M10" s="211" t="s">
        <v>2</v>
      </c>
      <c r="N10" s="212"/>
    </row>
    <row r="11" spans="1:14" ht="17.149999999999999" customHeight="1" thickBot="1" x14ac:dyDescent="0.4">
      <c r="A11" s="1"/>
      <c r="B11" s="31" t="s">
        <v>24</v>
      </c>
      <c r="C11" s="32" t="s">
        <v>4</v>
      </c>
      <c r="D11" s="33" t="s">
        <v>7</v>
      </c>
      <c r="E11" s="34" t="s">
        <v>4</v>
      </c>
      <c r="F11" s="33" t="s">
        <v>7</v>
      </c>
      <c r="G11" s="32" t="s">
        <v>4</v>
      </c>
      <c r="H11" s="33" t="s">
        <v>7</v>
      </c>
      <c r="I11" s="35" t="s">
        <v>5</v>
      </c>
      <c r="J11" s="36" t="s">
        <v>7</v>
      </c>
      <c r="K11" s="32" t="s">
        <v>5</v>
      </c>
      <c r="L11" s="33" t="s">
        <v>7</v>
      </c>
      <c r="M11" s="32" t="s">
        <v>4</v>
      </c>
      <c r="N11" s="33" t="s">
        <v>7</v>
      </c>
    </row>
    <row r="12" spans="1:14" ht="17.149999999999999" customHeight="1" x14ac:dyDescent="0.25">
      <c r="A12" s="1"/>
      <c r="B12" s="37" t="s">
        <v>79</v>
      </c>
      <c r="C12" s="38">
        <f>SUM([4]Enero!C12,[4]Febrero!C12,[4]Marzo!C12,[4]Abril!C12,[4]Mayo!C12,[4]Junio!C12,[4]Julio!C12,[4]Agosto!C12,[4]Septiembre!C12,[4]Octubre!C12,[4]Noviembre!C12,[4]Diciembre!C12)</f>
        <v>45558</v>
      </c>
      <c r="D12" s="39">
        <f>SUM([4]Enero!D12,[4]Febrero!D12,[4]Marzo!D12,[4]Abril!D12,[4]Mayo!D12,[4]Junio!D12,[4]Julio!D12,[4]Agosto!D12,[4]Septiembre!D12,[4]Octubre!D12,[4]Noviembre!D12,[4]Diciembre!D12)</f>
        <v>91221</v>
      </c>
      <c r="E12" s="38">
        <f>SUM([4]Enero!E12,[4]Febrero!E12,[4]Marzo!E12,[4]Abril!E12,[4]Mayo!E12,[4]Junio!E12,[4]Julio!E12,[4]Agosto!E12,[4]Septiembre!E12,[4]Octubre!E12,[4]Noviembre!E12,[4]Diciembre!E12)</f>
        <v>134</v>
      </c>
      <c r="F12" s="39">
        <f>SUM([4]Enero!F12,[4]Febrero!F12,[4]Marzo!F12,[4]Abril!F12,[4]Mayo!F12,[4]Junio!F12,[4]Julio!F12,[4]Agosto!F12,[4]Septiembre!F12,[4]Octubre!F12,[4]Noviembre!F12,[4]Diciembre!F12)</f>
        <v>143</v>
      </c>
      <c r="G12" s="38">
        <f>SUM([4]Enero!G12,[4]Febrero!G12,[4]Marzo!G12,[4]Abril!G12,[4]Mayo!G12,[4]Junio!G12,[4]Julio!G12,[4]Agosto!G12,[4]Septiembre!G12,[4]Octubre!G12,[4]Noviembre!G12,[4]Diciembre!G12)</f>
        <v>2965</v>
      </c>
      <c r="H12" s="39">
        <f>SUM([4]Enero!H12,[4]Febrero!H12,[4]Marzo!H12,[4]Abril!H12,[4]Mayo!H12,[4]Junio!H12,[4]Julio!H12,[4]Agosto!H12,[4]Septiembre!H12,[4]Octubre!H12,[4]Noviembre!H12,[4]Diciembre!H12)</f>
        <v>3254</v>
      </c>
      <c r="I12" s="38">
        <f>SUM([4]Enero!I12,[4]Febrero!I12,[4]Marzo!I12,[4]Abril!I12,[4]Mayo!I12,[4]Junio!I12,[4]Julio!I12,[4]Agosto!I12,[4]Septiembre!I12,[4]Octubre!I12,[4]Noviembre!I12,[4]Diciembre!I12)</f>
        <v>246</v>
      </c>
      <c r="J12" s="39">
        <f>SUM([4]Enero!J12,[4]Febrero!J12,[4]Marzo!J12,[4]Abril!J12,[4]Mayo!J12,[4]Junio!J12,[4]Julio!J12,[4]Agosto!J12,[4]Septiembre!J12,[4]Octubre!J12,[4]Noviembre!J12,[4]Diciembre!J12)</f>
        <v>250</v>
      </c>
      <c r="K12" s="38">
        <f>SUM([4]Enero!K12,[4]Febrero!K12,[4]Marzo!K12,[4]Abril!K12,[4]Mayo!K12,[4]Junio!K12,[4]Julio!K12,[4]Agosto!K12,[4]Septiembre!K12,[4]Octubre!K12,[4]Noviembre!K12,[4]Diciembre!K12)</f>
        <v>26</v>
      </c>
      <c r="L12" s="39">
        <f>SUM([4]Enero!L12,[4]Febrero!L12,[4]Marzo!L12,[4]Abril!L12,[4]Mayo!L12,[4]Junio!L12,[4]Julio!L12,[4]Agosto!L12,[4]Septiembre!L12,[4]Octubre!L12,[4]Noviembre!L12,[4]Diciembre!L12)</f>
        <v>27</v>
      </c>
      <c r="M12" s="40">
        <f>SUM([4]Enero!M12,[4]Febrero!M12,[4]Marzo!M12,[4]Abril!M12,[4]Mayo!M12,[4]Junio!M12,[4]Julio!M12,[4]Agosto!M12,[4]Septiembre!M12,[4]Octubre!M12,[4]Noviembre!M12,[4]Diciembre!M12)</f>
        <v>48929</v>
      </c>
      <c r="N12" s="41">
        <f>SUM([4]Enero!N12,[4]Febrero!N12,[4]Marzo!N12,[4]Abril!N12,[4]Mayo!N12,[4]Junio!N12,[4]Julio!N12,[4]Agosto!N12,[4]Septiembre!N12,[4]Octubre!N12,[4]Noviembre!N12,[4]Diciembre!N12)</f>
        <v>94895</v>
      </c>
    </row>
    <row r="13" spans="1:14" ht="17.149999999999999" customHeight="1" x14ac:dyDescent="0.25">
      <c r="A13" s="1"/>
      <c r="B13" s="37" t="s">
        <v>9</v>
      </c>
      <c r="C13" s="42">
        <f>SUM([4]Enero!C13,[4]Febrero!C13,[4]Marzo!C13,[4]Abril!C13,[4]Mayo!C13,[4]Junio!C13,[4]Julio!C13,[4]Agosto!C13,[4]Septiembre!C13,[4]Octubre!C13,[4]Noviembre!C13,[4]Diciembre!C13)</f>
        <v>976</v>
      </c>
      <c r="D13" s="43">
        <f>SUM([4]Enero!D13,[4]Febrero!D13,[4]Marzo!D13,[4]Abril!D13,[4]Mayo!D13,[4]Junio!D13,[4]Julio!D13,[4]Agosto!D13,[4]Septiembre!D13,[4]Octubre!D13,[4]Noviembre!D13,[4]Diciembre!D13)</f>
        <v>976</v>
      </c>
      <c r="E13" s="42">
        <f>SUM([4]Enero!E13,[4]Febrero!E13,[4]Marzo!E13,[4]Abril!E13,[4]Mayo!E13,[4]Junio!E13,[4]Julio!E13,[4]Agosto!E13,[4]Septiembre!E13,[4]Octubre!E13,[4]Noviembre!E13,[4]Diciembre!E13)</f>
        <v>1</v>
      </c>
      <c r="F13" s="43">
        <f>SUM([4]Enero!F13,[4]Febrero!F13,[4]Marzo!F13,[4]Abril!F13,[4]Mayo!F13,[4]Junio!F13,[4]Julio!F13,[4]Agosto!F13,[4]Septiembre!F13,[4]Octubre!F13,[4]Noviembre!F13,[4]Diciembre!F13)</f>
        <v>1</v>
      </c>
      <c r="G13" s="42">
        <f>SUM([4]Enero!G13,[4]Febrero!G13,[4]Marzo!G13,[4]Abril!G13,[4]Mayo!G13,[4]Junio!G13,[4]Julio!G13,[4]Agosto!G13,[4]Septiembre!G13,[4]Octubre!G13,[4]Noviembre!G13,[4]Diciembre!G13)</f>
        <v>3</v>
      </c>
      <c r="H13" s="43">
        <f>SUM([4]Enero!H13,[4]Febrero!H13,[4]Marzo!H13,[4]Abril!H13,[4]Mayo!H13,[4]Junio!H13,[4]Julio!H13,[4]Agosto!H13,[4]Septiembre!H13,[4]Octubre!H13,[4]Noviembre!H13,[4]Diciembre!H13)</f>
        <v>3</v>
      </c>
      <c r="I13" s="42">
        <f>SUM([4]Enero!I13,[4]Febrero!I13,[4]Marzo!I13,[4]Abril!I13,[4]Mayo!I13,[4]Junio!I13,[4]Julio!I13,[4]Agosto!I13,[4]Septiembre!I13,[4]Octubre!I13,[4]Noviembre!I13,[4]Diciembre!I13)</f>
        <v>0</v>
      </c>
      <c r="J13" s="43">
        <f>SUM([4]Enero!J13,[4]Febrero!J13,[4]Marzo!J13,[4]Abril!J13,[4]Mayo!J13,[4]Junio!J13,[4]Julio!J13,[4]Agosto!J13,[4]Septiembre!J13,[4]Octubre!J13,[4]Noviembre!J13,[4]Diciembre!J13)</f>
        <v>0</v>
      </c>
      <c r="K13" s="42">
        <f>SUM([4]Enero!K13,[4]Febrero!K13,[4]Marzo!K13,[4]Abril!K13,[4]Mayo!K13,[4]Junio!K13,[4]Julio!K13,[4]Agosto!K13,[4]Septiembre!K13,[4]Octubre!K13,[4]Noviembre!K13,[4]Diciembre!K13)</f>
        <v>0</v>
      </c>
      <c r="L13" s="43">
        <f>SUM([4]Enero!L13,[4]Febrero!L13,[4]Marzo!L13,[4]Abril!L13,[4]Mayo!L13,[4]Junio!L13,[4]Julio!L13,[4]Agosto!L13,[4]Septiembre!L13,[4]Octubre!L13,[4]Noviembre!L13,[4]Diciembre!L13)</f>
        <v>0</v>
      </c>
      <c r="M13" s="44">
        <f>SUM([4]Enero!M13,[4]Febrero!M13,[4]Marzo!M13,[4]Abril!M13,[4]Mayo!M13,[4]Junio!M13,[4]Julio!M13,[4]Agosto!M13,[4]Septiembre!M13,[4]Octubre!M13,[4]Noviembre!M13,[4]Diciembre!M13)</f>
        <v>980</v>
      </c>
      <c r="N13" s="45">
        <f>SUM([4]Enero!N13,[4]Febrero!N13,[4]Marzo!N13,[4]Abril!N13,[4]Mayo!N13,[4]Junio!N13,[4]Julio!N13,[4]Agosto!N13,[4]Septiembre!N13,[4]Octubre!N13,[4]Noviembre!N13,[4]Diciembre!N13)</f>
        <v>980</v>
      </c>
    </row>
    <row r="14" spans="1:14" ht="17.149999999999999" customHeight="1" thickBot="1" x14ac:dyDescent="0.3">
      <c r="A14" s="1"/>
      <c r="B14" s="46" t="s">
        <v>80</v>
      </c>
      <c r="C14" s="47">
        <f>SUM([4]Enero!C14,[4]Febrero!C14,[4]Marzo!C14,[4]Abril!C14,[4]Mayo!C14,[4]Junio!C14,[4]Julio!C14,[4]Agosto!C14,[4]Septiembre!C14,[4]Octubre!C14,[4]Noviembre!C14,[4]Diciembre!C14)</f>
        <v>0</v>
      </c>
      <c r="D14" s="48">
        <f>SUM([4]Enero!D14,[4]Febrero!D14,[4]Marzo!D14,[4]Abril!D14,[4]Mayo!D14,[4]Junio!D14,[4]Julio!D14,[4]Agosto!D14,[4]Septiembre!D14,[4]Octubre!D14,[4]Noviembre!D14,[4]Diciembre!D14)</f>
        <v>0</v>
      </c>
      <c r="E14" s="47">
        <f>SUM([4]Enero!E14,[4]Febrero!E14,[4]Marzo!E14,[4]Abril!E14,[4]Mayo!E14,[4]Junio!E14,[4]Julio!E14,[4]Agosto!E14,[4]Septiembre!E14,[4]Octubre!E14,[4]Noviembre!E14,[4]Diciembre!E14)</f>
        <v>0</v>
      </c>
      <c r="F14" s="48">
        <f>SUM([4]Enero!F14,[4]Febrero!F14,[4]Marzo!F14,[4]Abril!F14,[4]Mayo!F14,[4]Junio!F14,[4]Julio!F14,[4]Agosto!F14,[4]Septiembre!F14,[4]Octubre!F14,[4]Noviembre!F14,[4]Diciembre!F14)</f>
        <v>0</v>
      </c>
      <c r="G14" s="47">
        <f>SUM([4]Enero!G14,[4]Febrero!G14,[4]Marzo!G14,[4]Abril!G14,[4]Mayo!G14,[4]Junio!G14,[4]Julio!G14,[4]Agosto!G14,[4]Septiembre!G14,[4]Octubre!G14,[4]Noviembre!G14,[4]Diciembre!G14)</f>
        <v>152</v>
      </c>
      <c r="H14" s="48">
        <f>SUM([4]Enero!H14,[4]Febrero!H14,[4]Marzo!H14,[4]Abril!H14,[4]Mayo!H14,[4]Junio!H14,[4]Julio!H14,[4]Agosto!H14,[4]Septiembre!H14,[4]Octubre!H14,[4]Noviembre!H14,[4]Diciembre!H14)</f>
        <v>152</v>
      </c>
      <c r="I14" s="47">
        <f>SUM([4]Enero!I14,[4]Febrero!I14,[4]Marzo!I14,[4]Abril!I14,[4]Mayo!I14,[4]Junio!I14,[4]Julio!I14,[4]Agosto!I14,[4]Septiembre!I14,[4]Octubre!I14,[4]Noviembre!I14,[4]Diciembre!I14)</f>
        <v>0</v>
      </c>
      <c r="J14" s="48">
        <f>SUM([4]Enero!J14,[4]Febrero!J14,[4]Marzo!J14,[4]Abril!J14,[4]Mayo!J14,[4]Junio!J14,[4]Julio!J14,[4]Agosto!J14,[4]Septiembre!J14,[4]Octubre!J14,[4]Noviembre!J14,[4]Diciembre!J14)</f>
        <v>0</v>
      </c>
      <c r="K14" s="47">
        <f>SUM([4]Enero!K14,[4]Febrero!K14,[4]Marzo!K14,[4]Abril!K14,[4]Mayo!K14,[4]Junio!K14,[4]Julio!K14,[4]Agosto!K14,[4]Septiembre!K14,[4]Octubre!K14,[4]Noviembre!K14,[4]Diciembre!K14)</f>
        <v>0</v>
      </c>
      <c r="L14" s="48">
        <f>SUM([4]Enero!L14,[4]Febrero!L14,[4]Marzo!L14,[4]Abril!L14,[4]Mayo!L14,[4]Junio!L14,[4]Julio!L14,[4]Agosto!L14,[4]Septiembre!L14,[4]Octubre!L14,[4]Noviembre!L14,[4]Diciembre!L14)</f>
        <v>0</v>
      </c>
      <c r="M14" s="49">
        <f>SUM([4]Enero!M14,[4]Febrero!M14,[4]Marzo!M14,[4]Abril!M14,[4]Mayo!M14,[4]Junio!M14,[4]Julio!M14,[4]Agosto!M14,[4]Septiembre!M14,[4]Octubre!M14,[4]Noviembre!M14,[4]Diciembre!M14)</f>
        <v>152</v>
      </c>
      <c r="N14" s="50">
        <f>SUM([4]Enero!N14,[4]Febrero!N14,[4]Marzo!N14,[4]Abril!N14,[4]Mayo!N14,[4]Junio!N14,[4]Julio!N14,[4]Agosto!N14,[4]Septiembre!N14,[4]Octubre!N14,[4]Noviembre!N14,[4]Diciembre!N14)</f>
        <v>152</v>
      </c>
    </row>
    <row r="15" spans="1:14" ht="17.149999999999999" customHeight="1" thickBot="1" x14ac:dyDescent="0.3">
      <c r="A15" s="1"/>
      <c r="B15" s="51" t="s">
        <v>34</v>
      </c>
      <c r="C15" s="52">
        <f>SUM([4]Enero!C15,[4]Febrero!C15,[4]Marzo!C15,[4]Abril!C15,[4]Mayo!C15,[4]Junio!C15,[4]Julio!C15,[4]Agosto!C15,[4]Septiembre!C15,[4]Octubre!C15,[4]Noviembre!C15,[4]Diciembre!C15)</f>
        <v>427</v>
      </c>
      <c r="D15" s="53">
        <f>SUM([4]Enero!D15,[4]Febrero!D15,[4]Marzo!D15,[4]Abril!D15,[4]Mayo!D15,[4]Junio!D15,[4]Julio!D15,[4]Agosto!D15,[4]Septiembre!D15,[4]Octubre!D15,[4]Noviembre!D15,[4]Diciembre!D15)</f>
        <v>730</v>
      </c>
      <c r="E15" s="52">
        <f>SUM([4]Enero!E15,[4]Febrero!E15,[4]Marzo!E15,[4]Abril!E15,[4]Mayo!E15,[4]Junio!E15,[4]Julio!E15,[4]Agosto!E15,[4]Septiembre!E15,[4]Octubre!E15,[4]Noviembre!E15,[4]Diciembre!E15)</f>
        <v>0</v>
      </c>
      <c r="F15" s="53">
        <f>SUM([4]Enero!F15,[4]Febrero!F15,[4]Marzo!F15,[4]Abril!F15,[4]Mayo!F15,[4]Junio!F15,[4]Julio!F15,[4]Agosto!F15,[4]Septiembre!F15,[4]Octubre!F15,[4]Noviembre!F15,[4]Diciembre!F15)</f>
        <v>0</v>
      </c>
      <c r="G15" s="52">
        <f>SUM([4]Enero!G15,[4]Febrero!G15,[4]Marzo!G15,[4]Abril!G15,[4]Mayo!G15,[4]Junio!G15,[4]Julio!G15,[4]Agosto!G15,[4]Septiembre!G15,[4]Octubre!G15,[4]Noviembre!G15,[4]Diciembre!G15)</f>
        <v>1</v>
      </c>
      <c r="H15" s="53">
        <f>SUM([4]Enero!H15,[4]Febrero!H15,[4]Marzo!H15,[4]Abril!H15,[4]Mayo!H15,[4]Junio!H15,[4]Julio!H15,[4]Agosto!H15,[4]Septiembre!H15,[4]Octubre!H15,[4]Noviembre!H15,[4]Diciembre!H15)</f>
        <v>1</v>
      </c>
      <c r="I15" s="52">
        <f>SUM([4]Enero!I15,[4]Febrero!I15,[4]Marzo!I15,[4]Abril!I15,[4]Mayo!I15,[4]Junio!I15,[4]Julio!I15,[4]Agosto!I15,[4]Septiembre!I15,[4]Octubre!I15,[4]Noviembre!I15,[4]Diciembre!I15)</f>
        <v>0</v>
      </c>
      <c r="J15" s="53">
        <f>SUM([4]Enero!J15,[4]Febrero!J15,[4]Marzo!J15,[4]Abril!J15,[4]Mayo!J15,[4]Junio!J15,[4]Julio!J15,[4]Agosto!J15,[4]Septiembre!J15,[4]Octubre!J15,[4]Noviembre!J15,[4]Diciembre!J15)</f>
        <v>0</v>
      </c>
      <c r="K15" s="52">
        <f>SUM([4]Enero!K15,[4]Febrero!K15,[4]Marzo!K15,[4]Abril!K15,[4]Mayo!K15,[4]Junio!K15,[4]Julio!K15,[4]Agosto!K15,[4]Septiembre!K15,[4]Octubre!K15,[4]Noviembre!K15,[4]Diciembre!K15)</f>
        <v>0</v>
      </c>
      <c r="L15" s="53">
        <f>SUM([4]Enero!L15,[4]Febrero!L15,[4]Marzo!L15,[4]Abril!L15,[4]Mayo!L15,[4]Junio!L15,[4]Julio!L15,[4]Agosto!L15,[4]Septiembre!L15,[4]Octubre!L15,[4]Noviembre!L15,[4]Diciembre!L15)</f>
        <v>0</v>
      </c>
      <c r="M15" s="54">
        <f>SUM([4]Enero!M15,[4]Febrero!M15,[4]Marzo!M15,[4]Abril!M15,[4]Mayo!M15,[4]Junio!M15,[4]Julio!M15,[4]Agosto!M15,[4]Septiembre!M15,[4]Octubre!M15,[4]Noviembre!M15,[4]Diciembre!M15)</f>
        <v>428</v>
      </c>
      <c r="N15" s="55">
        <f>SUM([4]Enero!N15,[4]Febrero!N15,[4]Marzo!N15,[4]Abril!N15,[4]Mayo!N15,[4]Junio!N15,[4]Julio!N15,[4]Agosto!N15,[4]Septiembre!N15,[4]Octubre!N15,[4]Noviembre!N15,[4]Diciembre!N15)</f>
        <v>731</v>
      </c>
    </row>
    <row r="16" spans="1:14" ht="17.149999999999999" customHeight="1" thickBot="1" x14ac:dyDescent="0.4">
      <c r="A16" s="1"/>
      <c r="B16" s="56" t="s">
        <v>33</v>
      </c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9"/>
      <c r="N16" s="60"/>
    </row>
    <row r="17" spans="1:17" ht="17.149999999999999" customHeight="1" x14ac:dyDescent="0.25">
      <c r="A17" s="1"/>
      <c r="B17" s="61" t="s">
        <v>81</v>
      </c>
      <c r="C17" s="42">
        <f>SUM([4]Enero!C17,[4]Febrero!C17,[4]Marzo!C17,[4]Abril!C17,[4]Mayo!C17,[4]Junio!C17,[4]Julio!C17,[4]Agosto!C17,[4]Septiembre!C17,[4]Octubre!C17,[4]Noviembre!C17,[4]Diciembre!C17)</f>
        <v>0</v>
      </c>
      <c r="D17" s="43">
        <f>SUM([4]Enero!D17,[4]Febrero!D17,[4]Marzo!D17,[4]Abril!D17,[4]Mayo!D17,[4]Junio!D17,[4]Julio!D17,[4]Agosto!D17,[4]Septiembre!D17,[4]Octubre!D17,[4]Noviembre!D17,[4]Diciembre!D17)</f>
        <v>0</v>
      </c>
      <c r="E17" s="42">
        <f>SUM([4]Enero!E17,[4]Febrero!E17,[4]Marzo!E17,[4]Abril!E17,[4]Mayo!E17,[4]Junio!E17,[4]Julio!E17,[4]Agosto!E17,[4]Septiembre!E17,[4]Octubre!E17,[4]Noviembre!E17,[4]Diciembre!E17)</f>
        <v>6</v>
      </c>
      <c r="F17" s="43">
        <f>SUM([4]Enero!F17,[4]Febrero!F17,[4]Marzo!F17,[4]Abril!F17,[4]Mayo!F17,[4]Junio!F17,[4]Julio!F17,[4]Agosto!F17,[4]Septiembre!F17,[4]Octubre!F17,[4]Noviembre!F17,[4]Diciembre!F17)</f>
        <v>7</v>
      </c>
      <c r="G17" s="42">
        <f>SUM([4]Enero!G17,[4]Febrero!G17,[4]Marzo!G17,[4]Abril!G17,[4]Mayo!G17,[4]Junio!G17,[4]Julio!G17,[4]Agosto!G17,[4]Septiembre!G17,[4]Octubre!G17,[4]Noviembre!G17,[4]Diciembre!G17)</f>
        <v>0</v>
      </c>
      <c r="H17" s="43">
        <f>SUM([4]Enero!H17,[4]Febrero!H17,[4]Marzo!H17,[4]Abril!H17,[4]Mayo!H17,[4]Junio!H17,[4]Julio!H17,[4]Agosto!H17,[4]Septiembre!H17,[4]Octubre!H17,[4]Noviembre!H17,[4]Diciembre!H17)</f>
        <v>0</v>
      </c>
      <c r="I17" s="42">
        <f>SUM([4]Enero!I17,[4]Febrero!I17,[4]Marzo!I17,[4]Abril!I17,[4]Mayo!I17,[4]Junio!I17,[4]Julio!I17,[4]Agosto!I17,[4]Septiembre!I17,[4]Octubre!I17,[4]Noviembre!I17,[4]Diciembre!I17)</f>
        <v>0</v>
      </c>
      <c r="J17" s="43">
        <f>SUM([4]Enero!J17,[4]Febrero!J17,[4]Marzo!J17,[4]Abril!J17,[4]Mayo!J17,[4]Junio!J17,[4]Julio!J17,[4]Agosto!J17,[4]Septiembre!J17,[4]Octubre!J17,[4]Noviembre!J17,[4]Diciembre!J17)</f>
        <v>0</v>
      </c>
      <c r="K17" s="42">
        <f>SUM([4]Enero!K17,[4]Febrero!K17,[4]Marzo!K17,[4]Abril!K17,[4]Mayo!K17,[4]Junio!K17,[4]Julio!K17,[4]Agosto!K17,[4]Septiembre!K17,[4]Octubre!K17,[4]Noviembre!K17,[4]Diciembre!K17)</f>
        <v>0</v>
      </c>
      <c r="L17" s="43">
        <f>SUM([4]Enero!L17,[4]Febrero!L17,[4]Marzo!L17,[4]Abril!L17,[4]Mayo!L17,[4]Junio!L17,[4]Julio!L17,[4]Agosto!L17,[4]Septiembre!L17,[4]Octubre!L17,[4]Noviembre!L17,[4]Diciembre!L17)</f>
        <v>0</v>
      </c>
      <c r="M17" s="44">
        <f>SUM([4]Enero!M17,[4]Febrero!M17,[4]Marzo!M17,[4]Abril!M17,[4]Mayo!M17,[4]Junio!M17,[4]Julio!M17,[4]Agosto!M17,[4]Septiembre!M17,[4]Octubre!M17,[4]Noviembre!M17,[4]Diciembre!M17)</f>
        <v>6</v>
      </c>
      <c r="N17" s="45">
        <f>SUM([4]Enero!N17,[4]Febrero!N17,[4]Marzo!N17,[4]Abril!N17,[4]Mayo!N17,[4]Junio!N17,[4]Julio!N17,[4]Agosto!N17,[4]Septiembre!N17,[4]Octubre!N17,[4]Noviembre!N17,[4]Diciembre!N17)</f>
        <v>7</v>
      </c>
    </row>
    <row r="18" spans="1:17" ht="17.149999999999999" customHeight="1" x14ac:dyDescent="0.25">
      <c r="A18" s="1"/>
      <c r="B18" s="61" t="s">
        <v>82</v>
      </c>
      <c r="C18" s="42">
        <f>SUM([4]Enero!C18,[4]Febrero!C18,[4]Marzo!C18,[4]Abril!C18,[4]Mayo!C18,[4]Junio!C18,[4]Julio!C18,[4]Agosto!C18,[4]Septiembre!C18,[4]Octubre!C18,[4]Noviembre!C18,[4]Diciembre!C18)</f>
        <v>0</v>
      </c>
      <c r="D18" s="43">
        <f>SUM([4]Enero!D18,[4]Febrero!D18,[4]Marzo!D18,[4]Abril!D18,[4]Mayo!D18,[4]Junio!D18,[4]Julio!D18,[4]Agosto!D18,[4]Septiembre!D18,[4]Octubre!D18,[4]Noviembre!D18,[4]Diciembre!D18)</f>
        <v>0</v>
      </c>
      <c r="E18" s="42">
        <f>SUM([4]Enero!E18,[4]Febrero!E18,[4]Marzo!E18,[4]Abril!E18,[4]Mayo!E18,[4]Junio!E18,[4]Julio!E18,[4]Agosto!E18,[4]Septiembre!E18,[4]Octubre!E18,[4]Noviembre!E18,[4]Diciembre!E18)</f>
        <v>561</v>
      </c>
      <c r="F18" s="43">
        <f>SUM([4]Enero!F18,[4]Febrero!F18,[4]Marzo!F18,[4]Abril!F18,[4]Mayo!F18,[4]Junio!F18,[4]Julio!F18,[4]Agosto!F18,[4]Septiembre!F18,[4]Octubre!F18,[4]Noviembre!F18,[4]Diciembre!F18)</f>
        <v>561</v>
      </c>
      <c r="G18" s="42">
        <f>SUM([4]Enero!G18,[4]Febrero!G18,[4]Marzo!G18,[4]Abril!G18,[4]Mayo!G18,[4]Junio!G18,[4]Julio!G18,[4]Agosto!G18,[4]Septiembre!G18,[4]Octubre!G18,[4]Noviembre!G18,[4]Diciembre!G18)</f>
        <v>26</v>
      </c>
      <c r="H18" s="43">
        <f>SUM([4]Enero!H18,[4]Febrero!H18,[4]Marzo!H18,[4]Abril!H18,[4]Mayo!H18,[4]Junio!H18,[4]Julio!H18,[4]Agosto!H18,[4]Septiembre!H18,[4]Octubre!H18,[4]Noviembre!H18,[4]Diciembre!H18)</f>
        <v>26</v>
      </c>
      <c r="I18" s="42">
        <f>SUM([4]Enero!I18,[4]Febrero!I18,[4]Marzo!I18,[4]Abril!I18,[4]Mayo!I18,[4]Junio!I18,[4]Julio!I18,[4]Agosto!I18,[4]Septiembre!I18,[4]Octubre!I18,[4]Noviembre!I18,[4]Diciembre!I18)</f>
        <v>0</v>
      </c>
      <c r="J18" s="43">
        <f>SUM([4]Enero!J18,[4]Febrero!J18,[4]Marzo!J18,[4]Abril!J18,[4]Mayo!J18,[4]Junio!J18,[4]Julio!J18,[4]Agosto!J18,[4]Septiembre!J18,[4]Octubre!J18,[4]Noviembre!J18,[4]Diciembre!J18)</f>
        <v>0</v>
      </c>
      <c r="K18" s="42">
        <f>SUM([4]Enero!K18,[4]Febrero!K18,[4]Marzo!K18,[4]Abril!K18,[4]Mayo!K18,[4]Junio!K18,[4]Julio!K18,[4]Agosto!K18,[4]Septiembre!K18,[4]Octubre!K18,[4]Noviembre!K18,[4]Diciembre!K18)</f>
        <v>0</v>
      </c>
      <c r="L18" s="43">
        <f>SUM([4]Enero!L18,[4]Febrero!L18,[4]Marzo!L18,[4]Abril!L18,[4]Mayo!L18,[4]Junio!L18,[4]Julio!L18,[4]Agosto!L18,[4]Septiembre!L18,[4]Octubre!L18,[4]Noviembre!L18,[4]Diciembre!L18)</f>
        <v>0</v>
      </c>
      <c r="M18" s="44">
        <f>SUM([4]Enero!M18,[4]Febrero!M18,[4]Marzo!M18,[4]Abril!M18,[4]Mayo!M18,[4]Junio!M18,[4]Julio!M18,[4]Agosto!M18,[4]Septiembre!M18,[4]Octubre!M18,[4]Noviembre!M18,[4]Diciembre!M18)</f>
        <v>587</v>
      </c>
      <c r="N18" s="45">
        <f>SUM([4]Enero!N18,[4]Febrero!N18,[4]Marzo!N18,[4]Abril!N18,[4]Mayo!N18,[4]Junio!N18,[4]Julio!N18,[4]Agosto!N18,[4]Septiembre!N18,[4]Octubre!N18,[4]Noviembre!N18,[4]Diciembre!N18)</f>
        <v>587</v>
      </c>
    </row>
    <row r="19" spans="1:17" ht="17.149999999999999" customHeight="1" x14ac:dyDescent="0.25">
      <c r="A19" s="1"/>
      <c r="B19" s="61" t="s">
        <v>83</v>
      </c>
      <c r="C19" s="42">
        <f>SUM([4]Enero!C19,[4]Febrero!C19,[4]Marzo!C19,[4]Abril!C19,[4]Mayo!C19,[4]Junio!C19,[4]Julio!C19,[4]Agosto!C19,[4]Septiembre!C19,[4]Octubre!C19,[4]Noviembre!C19,[4]Diciembre!C19)</f>
        <v>0</v>
      </c>
      <c r="D19" s="43">
        <f>SUM([4]Enero!D19,[4]Febrero!D19,[4]Marzo!D19,[4]Abril!D19,[4]Mayo!D19,[4]Junio!D19,[4]Julio!D19,[4]Agosto!D19,[4]Septiembre!D19,[4]Octubre!D19,[4]Noviembre!D19,[4]Diciembre!D19)</f>
        <v>0</v>
      </c>
      <c r="E19" s="42">
        <f>SUM([4]Enero!E19,[4]Febrero!E19,[4]Marzo!E19,[4]Abril!E19,[4]Mayo!E19,[4]Junio!E19,[4]Julio!E19,[4]Agosto!E19,[4]Septiembre!E19,[4]Octubre!E19,[4]Noviembre!E19,[4]Diciembre!E19)</f>
        <v>764</v>
      </c>
      <c r="F19" s="43">
        <f>SUM([4]Enero!F19,[4]Febrero!F19,[4]Marzo!F19,[4]Abril!F19,[4]Mayo!F19,[4]Junio!F19,[4]Julio!F19,[4]Agosto!F19,[4]Septiembre!F19,[4]Octubre!F19,[4]Noviembre!F19,[4]Diciembre!F19)</f>
        <v>764</v>
      </c>
      <c r="G19" s="42">
        <f>SUM([4]Enero!G19,[4]Febrero!G19,[4]Marzo!G19,[4]Abril!G19,[4]Mayo!G19,[4]Junio!G19,[4]Julio!G19,[4]Agosto!G19,[4]Septiembre!G19,[4]Octubre!G19,[4]Noviembre!G19,[4]Diciembre!G19)</f>
        <v>997</v>
      </c>
      <c r="H19" s="43">
        <f>SUM([4]Enero!H19,[4]Febrero!H19,[4]Marzo!H19,[4]Abril!H19,[4]Mayo!H19,[4]Junio!H19,[4]Julio!H19,[4]Agosto!H19,[4]Septiembre!H19,[4]Octubre!H19,[4]Noviembre!H19,[4]Diciembre!H19)</f>
        <v>997</v>
      </c>
      <c r="I19" s="42">
        <f>SUM([4]Enero!I19,[4]Febrero!I19,[4]Marzo!I19,[4]Abril!I19,[4]Mayo!I19,[4]Junio!I19,[4]Julio!I19,[4]Agosto!I19,[4]Septiembre!I19,[4]Octubre!I19,[4]Noviembre!I19,[4]Diciembre!I19)</f>
        <v>0</v>
      </c>
      <c r="J19" s="43">
        <f>SUM([4]Enero!J19,[4]Febrero!J19,[4]Marzo!J19,[4]Abril!J19,[4]Mayo!J19,[4]Junio!J19,[4]Julio!J19,[4]Agosto!J19,[4]Septiembre!J19,[4]Octubre!J19,[4]Noviembre!J19,[4]Diciembre!J19)</f>
        <v>0</v>
      </c>
      <c r="K19" s="42">
        <f>SUM([4]Enero!K19,[4]Febrero!K19,[4]Marzo!K19,[4]Abril!K19,[4]Mayo!K19,[4]Junio!K19,[4]Julio!K19,[4]Agosto!K19,[4]Septiembre!K19,[4]Octubre!K19,[4]Noviembre!K19,[4]Diciembre!K19)</f>
        <v>0</v>
      </c>
      <c r="L19" s="43">
        <f>SUM([4]Enero!L19,[4]Febrero!L19,[4]Marzo!L19,[4]Abril!L19,[4]Mayo!L19,[4]Junio!L19,[4]Julio!L19,[4]Agosto!L19,[4]Septiembre!L19,[4]Octubre!L19,[4]Noviembre!L19,[4]Diciembre!L19)</f>
        <v>0</v>
      </c>
      <c r="M19" s="44">
        <f>SUM([4]Enero!M19,[4]Febrero!M19,[4]Marzo!M19,[4]Abril!M19,[4]Mayo!M19,[4]Junio!M19,[4]Julio!M19,[4]Agosto!M19,[4]Septiembre!M19,[4]Octubre!M19,[4]Noviembre!M19,[4]Diciembre!M19)</f>
        <v>1761</v>
      </c>
      <c r="N19" s="45">
        <f>SUM([4]Enero!N19,[4]Febrero!N19,[4]Marzo!N19,[4]Abril!N19,[4]Mayo!N19,[4]Junio!N19,[4]Julio!N19,[4]Agosto!N19,[4]Septiembre!N19,[4]Octubre!N19,[4]Noviembre!N19,[4]Diciembre!N19)</f>
        <v>1761</v>
      </c>
    </row>
    <row r="20" spans="1:17" ht="17.149999999999999" customHeight="1" thickBot="1" x14ac:dyDescent="0.3">
      <c r="A20" s="1"/>
      <c r="B20" s="62" t="s">
        <v>12</v>
      </c>
      <c r="C20" s="42">
        <f>SUM([4]Enero!C20,[4]Febrero!C20,[4]Marzo!C20,[4]Abril!C20,[4]Mayo!C20,[4]Junio!C20,[4]Julio!C20,[4]Agosto!C20,[4]Septiembre!C20,[4]Octubre!C20,[4]Noviembre!C20,[4]Diciembre!C20)</f>
        <v>0</v>
      </c>
      <c r="D20" s="43">
        <f>SUM([4]Enero!D20,[4]Febrero!D20,[4]Marzo!D20,[4]Abril!D20,[4]Mayo!D20,[4]Junio!D20,[4]Julio!D20,[4]Agosto!D20,[4]Septiembre!D20,[4]Octubre!D20,[4]Noviembre!D20,[4]Diciembre!D20)</f>
        <v>0</v>
      </c>
      <c r="E20" s="42">
        <f>SUM([4]Enero!E20,[4]Febrero!E20,[4]Marzo!E20,[4]Abril!E20,[4]Mayo!E20,[4]Junio!E20,[4]Julio!E20,[4]Agosto!E20,[4]Septiembre!E20,[4]Octubre!E20,[4]Noviembre!E20,[4]Diciembre!E20)</f>
        <v>2544</v>
      </c>
      <c r="F20" s="43">
        <f>SUM([4]Enero!F20,[4]Febrero!F20,[4]Marzo!F20,[4]Abril!F20,[4]Mayo!F20,[4]Junio!F20,[4]Julio!F20,[4]Agosto!F20,[4]Septiembre!F20,[4]Octubre!F20,[4]Noviembre!F20,[4]Diciembre!F20)</f>
        <v>2544</v>
      </c>
      <c r="G20" s="42">
        <f>SUM([4]Enero!G20,[4]Febrero!G20,[4]Marzo!G20,[4]Abril!G20,[4]Mayo!G20,[4]Junio!G20,[4]Julio!G20,[4]Agosto!G20,[4]Septiembre!G20,[4]Octubre!G20,[4]Noviembre!G20,[4]Diciembre!G20)</f>
        <v>2442</v>
      </c>
      <c r="H20" s="43">
        <f>SUM([4]Enero!H20,[4]Febrero!H20,[4]Marzo!H20,[4]Abril!H20,[4]Mayo!H20,[4]Junio!H20,[4]Julio!H20,[4]Agosto!H20,[4]Septiembre!H20,[4]Octubre!H20,[4]Noviembre!H20,[4]Diciembre!H20)</f>
        <v>2442</v>
      </c>
      <c r="I20" s="42">
        <f>SUM([4]Enero!I20,[4]Febrero!I20,[4]Marzo!I20,[4]Abril!I20,[4]Mayo!I20,[4]Junio!I20,[4]Julio!I20,[4]Agosto!I20,[4]Septiembre!I20,[4]Octubre!I20,[4]Noviembre!I20,[4]Diciembre!I20)</f>
        <v>0</v>
      </c>
      <c r="J20" s="43">
        <f>SUM([4]Enero!J20,[4]Febrero!J20,[4]Marzo!J20,[4]Abril!J20,[4]Mayo!J20,[4]Junio!J20,[4]Julio!J20,[4]Agosto!J20,[4]Septiembre!J20,[4]Octubre!J20,[4]Noviembre!J20,[4]Diciembre!J20)</f>
        <v>0</v>
      </c>
      <c r="K20" s="42">
        <f>SUM([4]Enero!K20,[4]Febrero!K20,[4]Marzo!K20,[4]Abril!K20,[4]Mayo!K20,[4]Junio!K20,[4]Julio!K20,[4]Agosto!K20,[4]Septiembre!K20,[4]Octubre!K20,[4]Noviembre!K20,[4]Diciembre!K20)</f>
        <v>0</v>
      </c>
      <c r="L20" s="43">
        <f>SUM([4]Enero!L20,[4]Febrero!L20,[4]Marzo!L20,[4]Abril!L20,[4]Mayo!L20,[4]Junio!L20,[4]Julio!L20,[4]Agosto!L20,[4]Septiembre!L20,[4]Octubre!L20,[4]Noviembre!L20,[4]Diciembre!L20)</f>
        <v>0</v>
      </c>
      <c r="M20" s="44">
        <f>SUM([4]Enero!M20,[4]Febrero!M20,[4]Marzo!M20,[4]Abril!M20,[4]Mayo!M20,[4]Junio!M20,[4]Julio!M20,[4]Agosto!M20,[4]Septiembre!M20,[4]Octubre!M20,[4]Noviembre!M20,[4]Diciembre!M20)</f>
        <v>4986</v>
      </c>
      <c r="N20" s="45">
        <f>SUM([4]Enero!N20,[4]Febrero!N20,[4]Marzo!N20,[4]Abril!N20,[4]Mayo!N20,[4]Junio!N20,[4]Julio!N20,[4]Agosto!N20,[4]Septiembre!N20,[4]Octubre!N20,[4]Noviembre!N20,[4]Diciembre!N20)</f>
        <v>4986</v>
      </c>
    </row>
    <row r="21" spans="1:17" ht="17.149999999999999" customHeight="1" thickBot="1" x14ac:dyDescent="0.4">
      <c r="A21" s="1"/>
      <c r="B21" s="63" t="s">
        <v>32</v>
      </c>
      <c r="C21" s="57"/>
      <c r="D21" s="58"/>
      <c r="E21" s="58"/>
      <c r="F21" s="58"/>
      <c r="G21" s="58"/>
      <c r="H21" s="58"/>
      <c r="I21" s="58"/>
      <c r="J21" s="58"/>
      <c r="K21" s="58"/>
      <c r="L21" s="58"/>
      <c r="M21" s="59"/>
      <c r="N21" s="60"/>
    </row>
    <row r="22" spans="1:17" ht="17.149999999999999" customHeight="1" x14ac:dyDescent="0.25">
      <c r="A22" s="1"/>
      <c r="B22" s="64" t="s">
        <v>84</v>
      </c>
      <c r="C22" s="65">
        <f>SUM([4]Enero!C22,[4]Febrero!C22,[4]Marzo!C22,[4]Abril!C22,[4]Mayo!C22,[4]Junio!C22,[4]Julio!C22,[4]Agosto!C22,[4]Septiembre!C22,[4]Octubre!C22,[4]Noviembre!C22,[4]Diciembre!C22)</f>
        <v>0</v>
      </c>
      <c r="D22" s="53">
        <f>SUM([4]Enero!D22,[4]Febrero!D22,[4]Marzo!D22,[4]Abril!D22,[4]Mayo!D22,[4]Junio!D22,[4]Julio!D22,[4]Agosto!D22,[4]Septiembre!D22,[4]Octubre!D22,[4]Noviembre!D22,[4]Diciembre!D22)</f>
        <v>0</v>
      </c>
      <c r="E22" s="52">
        <f>SUM([4]Enero!E22,[4]Febrero!E22,[4]Marzo!E22,[4]Abril!E22,[4]Mayo!E22,[4]Junio!E22,[4]Julio!E22,[4]Agosto!E22,[4]Septiembre!E22,[4]Octubre!E22,[4]Noviembre!E22,[4]Diciembre!E22)</f>
        <v>7</v>
      </c>
      <c r="F22" s="53">
        <f>SUM([4]Enero!F22,[4]Febrero!F22,[4]Marzo!F22,[4]Abril!F22,[4]Mayo!F22,[4]Junio!F22,[4]Julio!F22,[4]Agosto!F22,[4]Septiembre!F22,[4]Octubre!F22,[4]Noviembre!F22,[4]Diciembre!F22)</f>
        <v>7</v>
      </c>
      <c r="G22" s="52">
        <f>SUM([4]Enero!G22,[4]Febrero!G22,[4]Marzo!G22,[4]Abril!G22,[4]Mayo!G22,[4]Junio!G22,[4]Julio!G22,[4]Agosto!G22,[4]Septiembre!G22,[4]Octubre!G22,[4]Noviembre!G22,[4]Diciembre!G22)</f>
        <v>8</v>
      </c>
      <c r="H22" s="53">
        <f>SUM([4]Enero!H22,[4]Febrero!H22,[4]Marzo!H22,[4]Abril!H22,[4]Mayo!H22,[4]Junio!H22,[4]Julio!H22,[4]Agosto!H22,[4]Septiembre!H22,[4]Octubre!H22,[4]Noviembre!H22,[4]Diciembre!H22)</f>
        <v>8</v>
      </c>
      <c r="I22" s="52">
        <f>SUM([4]Enero!I22,[4]Febrero!I22,[4]Marzo!I22,[4]Abril!I22,[4]Mayo!I22,[4]Junio!I22,[4]Julio!I22,[4]Agosto!I22,[4]Septiembre!I22,[4]Octubre!I22,[4]Noviembre!I22,[4]Diciembre!I22)</f>
        <v>0</v>
      </c>
      <c r="J22" s="53">
        <f>SUM([4]Enero!J22,[4]Febrero!J22,[4]Marzo!J22,[4]Abril!J22,[4]Mayo!J22,[4]Junio!J22,[4]Julio!J22,[4]Agosto!J22,[4]Septiembre!J22,[4]Octubre!J22,[4]Noviembre!J22,[4]Diciembre!J22)</f>
        <v>0</v>
      </c>
      <c r="K22" s="52">
        <f>SUM([4]Enero!K22,[4]Febrero!K22,[4]Marzo!K22,[4]Abril!K22,[4]Mayo!K22,[4]Junio!K22,[4]Julio!K22,[4]Agosto!K22,[4]Septiembre!K22,[4]Octubre!K22,[4]Noviembre!K22,[4]Diciembre!K22)</f>
        <v>0</v>
      </c>
      <c r="L22" s="53">
        <f>SUM([4]Enero!L22,[4]Febrero!L22,[4]Marzo!L22,[4]Abril!L22,[4]Mayo!L22,[4]Junio!L22,[4]Julio!L22,[4]Agosto!L22,[4]Septiembre!L22,[4]Octubre!L22,[4]Noviembre!L22,[4]Diciembre!L22)</f>
        <v>0</v>
      </c>
      <c r="M22" s="54">
        <f>SUM([4]Enero!M22,[4]Febrero!M22,[4]Marzo!M22,[4]Abril!M22,[4]Mayo!M22,[4]Junio!M22,[4]Julio!M22,[4]Agosto!M22,[4]Septiembre!M22,[4]Octubre!M22,[4]Noviembre!M22,[4]Diciembre!M22)</f>
        <v>15</v>
      </c>
      <c r="N22" s="55">
        <f>SUM([4]Enero!N22,[4]Febrero!N22,[4]Marzo!N22,[4]Abril!N22,[4]Mayo!N22,[4]Junio!N22,[4]Julio!N22,[4]Agosto!N22,[4]Septiembre!N22,[4]Octubre!N22,[4]Noviembre!N22,[4]Diciembre!N22)</f>
        <v>15</v>
      </c>
    </row>
    <row r="23" spans="1:17" ht="17.149999999999999" customHeight="1" x14ac:dyDescent="0.25">
      <c r="A23" s="1"/>
      <c r="B23" s="37" t="s">
        <v>85</v>
      </c>
      <c r="C23" s="66">
        <f>SUM([4]Enero!C23,[4]Febrero!C23,[4]Marzo!C23,[4]Abril!C23,[4]Mayo!C23,[4]Junio!C23,[4]Julio!C23,[4]Agosto!C23,[4]Septiembre!C23,[4]Octubre!C23,[4]Noviembre!C23,[4]Diciembre!C23)</f>
        <v>10999</v>
      </c>
      <c r="D23" s="67">
        <f>SUM([4]Enero!D23,[4]Febrero!D23,[4]Marzo!D23,[4]Abril!D23,[4]Mayo!D23,[4]Junio!D23,[4]Julio!D23,[4]Agosto!D23,[4]Septiembre!D23,[4]Octubre!D23,[4]Noviembre!D23,[4]Diciembre!D23)</f>
        <v>21288</v>
      </c>
      <c r="E23" s="67">
        <f>SUM([4]Enero!E23,[4]Febrero!E23,[4]Marzo!E23,[4]Abril!E23,[4]Mayo!E23,[4]Junio!E23,[4]Julio!E23,[4]Agosto!E23,[4]Septiembre!E23,[4]Octubre!E23,[4]Noviembre!E23,[4]Diciembre!E23)</f>
        <v>16</v>
      </c>
      <c r="F23" s="67">
        <f>SUM([4]Enero!F23,[4]Febrero!F23,[4]Marzo!F23,[4]Abril!F23,[4]Mayo!F23,[4]Junio!F23,[4]Julio!F23,[4]Agosto!F23,[4]Septiembre!F23,[4]Octubre!F23,[4]Noviembre!F23,[4]Diciembre!F23)</f>
        <v>16</v>
      </c>
      <c r="G23" s="67">
        <f>SUM([4]Enero!G23,[4]Febrero!G23,[4]Marzo!G23,[4]Abril!G23,[4]Mayo!G23,[4]Junio!G23,[4]Julio!G23,[4]Agosto!G23,[4]Septiembre!G23,[4]Octubre!G23,[4]Noviembre!G23,[4]Diciembre!G23)</f>
        <v>155</v>
      </c>
      <c r="H23" s="67">
        <f>SUM([4]Enero!H23,[4]Febrero!H23,[4]Marzo!H23,[4]Abril!H23,[4]Mayo!H23,[4]Junio!H23,[4]Julio!H23,[4]Agosto!H23,[4]Septiembre!H23,[4]Octubre!H23,[4]Noviembre!H23,[4]Diciembre!H23)</f>
        <v>158</v>
      </c>
      <c r="I23" s="67">
        <f>SUM([4]Enero!I23,[4]Febrero!I23,[4]Marzo!I23,[4]Abril!I23,[4]Mayo!I23,[4]Junio!I23,[4]Julio!I23,[4]Agosto!I23,[4]Septiembre!I23,[4]Octubre!I23,[4]Noviembre!I23,[4]Diciembre!I23)</f>
        <v>6</v>
      </c>
      <c r="J23" s="67">
        <f>SUM([4]Enero!J23,[4]Febrero!J23,[4]Marzo!J23,[4]Abril!J23,[4]Mayo!J23,[4]Junio!J23,[4]Julio!J23,[4]Agosto!J23,[4]Septiembre!J23,[4]Octubre!J23,[4]Noviembre!J23,[4]Diciembre!J23)</f>
        <v>6</v>
      </c>
      <c r="K23" s="67">
        <f>SUM([4]Enero!K23,[4]Febrero!K23,[4]Marzo!K23,[4]Abril!K23,[4]Mayo!K23,[4]Junio!K23,[4]Julio!K23,[4]Agosto!K23,[4]Septiembre!K23,[4]Octubre!K23,[4]Noviembre!K23,[4]Diciembre!K23)</f>
        <v>0</v>
      </c>
      <c r="L23" s="67">
        <f>SUM([4]Enero!L23,[4]Febrero!L23,[4]Marzo!L23,[4]Abril!L23,[4]Mayo!L23,[4]Junio!L23,[4]Julio!L23,[4]Agosto!L23,[4]Septiembre!L23,[4]Octubre!L23,[4]Noviembre!L23,[4]Diciembre!L23)</f>
        <v>0</v>
      </c>
      <c r="M23" s="68">
        <f>SUM([4]Enero!M23,[4]Febrero!M23,[4]Marzo!M23,[4]Abril!M23,[4]Mayo!M23,[4]Junio!M23,[4]Julio!M23,[4]Agosto!M23,[4]Septiembre!M23,[4]Octubre!M23,[4]Noviembre!M23,[4]Diciembre!M23)</f>
        <v>11176</v>
      </c>
      <c r="N23" s="68">
        <f>SUM([4]Enero!N23,[4]Febrero!N23,[4]Marzo!N23,[4]Abril!N23,[4]Mayo!N23,[4]Junio!N23,[4]Julio!N23,[4]Agosto!N23,[4]Septiembre!N23,[4]Octubre!N23,[4]Noviembre!N23,[4]Diciembre!N23)</f>
        <v>21468</v>
      </c>
    </row>
    <row r="24" spans="1:17" ht="17.149999999999999" customHeight="1" thickBot="1" x14ac:dyDescent="0.3">
      <c r="A24" s="1"/>
      <c r="B24" s="46" t="s">
        <v>80</v>
      </c>
      <c r="C24" s="65">
        <f>SUM([4]Enero!C24,[4]Febrero!C24,[4]Marzo!C24,[4]Abril!C24,[4]Mayo!C24,[4]Junio!C24,[4]Julio!C24,[4]Agosto!C24,[4]Septiembre!C24,[4]Octubre!C24,[4]Noviembre!C24,[4]Diciembre!C24)</f>
        <v>0</v>
      </c>
      <c r="D24" s="53">
        <f>SUM([4]Enero!D24,[4]Febrero!D24,[4]Marzo!D24,[4]Abril!D24,[4]Mayo!D24,[4]Junio!D24,[4]Julio!D24,[4]Agosto!D24,[4]Septiembre!D24,[4]Octubre!D24,[4]Noviembre!D24,[4]Diciembre!D24)</f>
        <v>0</v>
      </c>
      <c r="E24" s="52">
        <f>SUM([4]Enero!E24,[4]Febrero!E24,[4]Marzo!E24,[4]Abril!E24,[4]Mayo!E24,[4]Junio!E24,[4]Julio!E24,[4]Agosto!E24,[4]Septiembre!E24,[4]Octubre!E24,[4]Noviembre!E24,[4]Diciembre!E24)</f>
        <v>0</v>
      </c>
      <c r="F24" s="53">
        <f>SUM([4]Enero!F24,[4]Febrero!F24,[4]Marzo!F24,[4]Abril!F24,[4]Mayo!F24,[4]Junio!F24,[4]Julio!F24,[4]Agosto!F24,[4]Septiembre!F24,[4]Octubre!F24,[4]Noviembre!F24,[4]Diciembre!F24)</f>
        <v>0</v>
      </c>
      <c r="G24" s="52">
        <f>SUM([4]Enero!G24,[4]Febrero!G24,[4]Marzo!G24,[4]Abril!G24,[4]Mayo!G24,[4]Junio!G24,[4]Julio!G24,[4]Agosto!G24,[4]Septiembre!G24,[4]Octubre!G24,[4]Noviembre!G24,[4]Diciembre!G24)</f>
        <v>148</v>
      </c>
      <c r="H24" s="53">
        <f>SUM([4]Enero!H24,[4]Febrero!H24,[4]Marzo!H24,[4]Abril!H24,[4]Mayo!H24,[4]Junio!H24,[4]Julio!H24,[4]Agosto!H24,[4]Septiembre!H24,[4]Octubre!H24,[4]Noviembre!H24,[4]Diciembre!H24)</f>
        <v>148</v>
      </c>
      <c r="I24" s="52">
        <f>SUM([4]Enero!I24,[4]Febrero!I24,[4]Marzo!I24,[4]Abril!I24,[4]Mayo!I24,[4]Junio!I24,[4]Julio!I24,[4]Agosto!I24,[4]Septiembre!I24,[4]Octubre!I24,[4]Noviembre!I24,[4]Diciembre!I24)</f>
        <v>0</v>
      </c>
      <c r="J24" s="53">
        <f>SUM([4]Enero!J24,[4]Febrero!J24,[4]Marzo!J24,[4]Abril!J24,[4]Mayo!J24,[4]Junio!J24,[4]Julio!J24,[4]Agosto!J24,[4]Septiembre!J24,[4]Octubre!J24,[4]Noviembre!J24,[4]Diciembre!J24)</f>
        <v>0</v>
      </c>
      <c r="K24" s="52">
        <f>SUM([4]Enero!K24,[4]Febrero!K24,[4]Marzo!K24,[4]Abril!K24,[4]Mayo!K24,[4]Junio!K24,[4]Julio!K24,[4]Agosto!K24,[4]Septiembre!K24,[4]Octubre!K24,[4]Noviembre!K24,[4]Diciembre!K24)</f>
        <v>0</v>
      </c>
      <c r="L24" s="53">
        <f>SUM([4]Enero!L24,[4]Febrero!L24,[4]Marzo!L24,[4]Abril!L24,[4]Mayo!L24,[4]Junio!L24,[4]Julio!L24,[4]Agosto!L24,[4]Septiembre!L24,[4]Octubre!L24,[4]Noviembre!L24,[4]Diciembre!L24)</f>
        <v>0</v>
      </c>
      <c r="M24" s="54">
        <f>SUM([4]Enero!M24,[4]Febrero!M24,[4]Marzo!M24,[4]Abril!M24,[4]Mayo!M24,[4]Junio!M24,[4]Julio!M24,[4]Agosto!M24,[4]Septiembre!M24,[4]Octubre!M24,[4]Noviembre!M24,[4]Diciembre!M24)</f>
        <v>148</v>
      </c>
      <c r="N24" s="55">
        <f>SUM([4]Enero!N24,[4]Febrero!N24,[4]Marzo!N24,[4]Abril!N24,[4]Mayo!N24,[4]Junio!N24,[4]Julio!N24,[4]Agosto!N24,[4]Septiembre!N24,[4]Octubre!N24,[4]Noviembre!N24,[4]Diciembre!N24)</f>
        <v>148</v>
      </c>
    </row>
    <row r="25" spans="1:17" ht="17.149999999999999" customHeight="1" thickBot="1" x14ac:dyDescent="0.3">
      <c r="A25" s="1"/>
      <c r="B25" s="69" t="s">
        <v>31</v>
      </c>
      <c r="C25" s="70">
        <f>SUM([4]Enero!C25,[4]Febrero!C25,[4]Marzo!C25,[4]Abril!C25,[4]Mayo!C25,[4]Junio!C25,[4]Julio!C25,[4]Agosto!C25,[4]Septiembre!C25,[4]Octubre!C25,[4]Noviembre!C25,[4]Diciembre!C25)</f>
        <v>2058</v>
      </c>
      <c r="D25" s="71">
        <f>SUM([4]Enero!D25,[4]Febrero!D25,[4]Marzo!D25,[4]Abril!D25,[4]Mayo!D25,[4]Junio!D25,[4]Julio!D25,[4]Agosto!D25,[4]Septiembre!D25,[4]Octubre!D25,[4]Noviembre!D25,[4]Diciembre!D25)</f>
        <v>3256</v>
      </c>
      <c r="E25" s="70">
        <f>SUM([4]Enero!E25,[4]Febrero!E25,[4]Marzo!E25,[4]Abril!E25,[4]Mayo!E25,[4]Junio!E25,[4]Julio!E25,[4]Agosto!E25,[4]Septiembre!E25,[4]Octubre!E25,[4]Noviembre!E25,[4]Diciembre!E25)</f>
        <v>2</v>
      </c>
      <c r="F25" s="71">
        <f>SUM([4]Enero!F25,[4]Febrero!F25,[4]Marzo!F25,[4]Abril!F25,[4]Mayo!F25,[4]Junio!F25,[4]Julio!F25,[4]Agosto!F25,[4]Septiembre!F25,[4]Octubre!F25,[4]Noviembre!F25,[4]Diciembre!F25)</f>
        <v>2</v>
      </c>
      <c r="G25" s="70">
        <f>SUM([4]Enero!G25,[4]Febrero!G25,[4]Marzo!G25,[4]Abril!G25,[4]Mayo!G25,[4]Junio!G25,[4]Julio!G25,[4]Agosto!G25,[4]Septiembre!G25,[4]Octubre!G25,[4]Noviembre!G25,[4]Diciembre!G25)</f>
        <v>207</v>
      </c>
      <c r="H25" s="71">
        <f>SUM([4]Enero!H25,[4]Febrero!H25,[4]Marzo!H25,[4]Abril!H25,[4]Mayo!H25,[4]Junio!H25,[4]Julio!H25,[4]Agosto!H25,[4]Septiembre!H25,[4]Octubre!H25,[4]Noviembre!H25,[4]Diciembre!H25)</f>
        <v>207</v>
      </c>
      <c r="I25" s="70">
        <f>SUM([4]Enero!I25,[4]Febrero!I25,[4]Marzo!I25,[4]Abril!I25,[4]Mayo!I25,[4]Junio!I25,[4]Julio!I25,[4]Agosto!I25,[4]Septiembre!I25,[4]Octubre!I25,[4]Noviembre!I25,[4]Diciembre!I25)</f>
        <v>0</v>
      </c>
      <c r="J25" s="71">
        <f>SUM([4]Enero!J25,[4]Febrero!J25,[4]Marzo!J25,[4]Abril!J25,[4]Mayo!J25,[4]Junio!J25,[4]Julio!J25,[4]Agosto!J25,[4]Septiembre!J25,[4]Octubre!J25,[4]Noviembre!J25,[4]Diciembre!J25)</f>
        <v>0</v>
      </c>
      <c r="K25" s="70">
        <f>SUM([4]Enero!K25,[4]Febrero!K25,[4]Marzo!K25,[4]Abril!K25,[4]Mayo!K25,[4]Junio!K25,[4]Julio!K25,[4]Agosto!K25,[4]Septiembre!K25,[4]Octubre!K25,[4]Noviembre!K25,[4]Diciembre!K25)</f>
        <v>0</v>
      </c>
      <c r="L25" s="71">
        <f>SUM([4]Enero!L25,[4]Febrero!L25,[4]Marzo!L25,[4]Abril!L25,[4]Mayo!L25,[4]Junio!L25,[4]Julio!L25,[4]Agosto!L25,[4]Septiembre!L25,[4]Octubre!L25,[4]Noviembre!L25,[4]Diciembre!L25)</f>
        <v>0</v>
      </c>
      <c r="M25" s="72">
        <f>SUM([4]Enero!M25,[4]Febrero!M25,[4]Marzo!M25,[4]Abril!M25,[4]Mayo!M25,[4]Junio!M25,[4]Julio!M25,[4]Agosto!M25,[4]Septiembre!M25,[4]Octubre!M25,[4]Noviembre!M25,[4]Diciembre!M25)</f>
        <v>2267</v>
      </c>
      <c r="N25" s="73">
        <f>SUM([4]Enero!N25,[4]Febrero!N25,[4]Marzo!N25,[4]Abril!N25,[4]Mayo!N25,[4]Junio!N25,[4]Julio!N25,[4]Agosto!N25,[4]Septiembre!N25,[4]Octubre!N25,[4]Noviembre!N25,[4]Diciembre!N25)</f>
        <v>3465</v>
      </c>
    </row>
    <row r="26" spans="1:17" ht="17.149999999999999" customHeight="1" thickBot="1" x14ac:dyDescent="0.4">
      <c r="A26" s="1"/>
      <c r="B26" s="74" t="s">
        <v>30</v>
      </c>
      <c r="C26" s="57"/>
      <c r="D26" s="58"/>
      <c r="E26" s="58"/>
      <c r="F26" s="58"/>
      <c r="G26" s="58"/>
      <c r="H26" s="58"/>
      <c r="I26" s="58"/>
      <c r="J26" s="58"/>
      <c r="K26" s="58"/>
      <c r="L26" s="58"/>
      <c r="M26" s="59"/>
      <c r="N26" s="60"/>
    </row>
    <row r="27" spans="1:17" ht="17.149999999999999" customHeight="1" x14ac:dyDescent="0.25">
      <c r="A27" s="1"/>
      <c r="B27" s="37" t="s">
        <v>86</v>
      </c>
      <c r="C27" s="42">
        <f>SUM([4]Enero!C27,[4]Febrero!C27,[4]Marzo!C27,[4]Abril!C27,[4]Mayo!C27,[4]Junio!C27,[4]Julio!C27,[4]Agosto!C27,[4]Septiembre!C27,[4]Octubre!C27,[4]Noviembre!C27,[4]Diciembre!C27)</f>
        <v>601</v>
      </c>
      <c r="D27" s="43">
        <f>SUM([4]Enero!D27,[4]Febrero!D27,[4]Marzo!D27,[4]Abril!D27,[4]Mayo!D27,[4]Junio!D27,[4]Julio!D27,[4]Agosto!D27,[4]Septiembre!D27,[4]Octubre!D27,[4]Noviembre!D27,[4]Diciembre!D27)</f>
        <v>660</v>
      </c>
      <c r="E27" s="42">
        <f>SUM([4]Enero!E27,[4]Febrero!E27,[4]Marzo!E27,[4]Abril!E27,[4]Mayo!E27,[4]Junio!E27,[4]Julio!E27,[4]Agosto!E27,[4]Septiembre!E27,[4]Octubre!E27,[4]Noviembre!E27,[4]Diciembre!E27)</f>
        <v>1</v>
      </c>
      <c r="F27" s="43">
        <f>SUM([4]Enero!F27,[4]Febrero!F27,[4]Marzo!F27,[4]Abril!F27,[4]Mayo!F27,[4]Junio!F27,[4]Julio!F27,[4]Agosto!F27,[4]Septiembre!F27,[4]Octubre!F27,[4]Noviembre!F27,[4]Diciembre!F27)</f>
        <v>1</v>
      </c>
      <c r="G27" s="42">
        <f>SUM([4]Enero!G27,[4]Febrero!G27,[4]Marzo!G27,[4]Abril!G27,[4]Mayo!G27,[4]Junio!G27,[4]Julio!G27,[4]Agosto!G27,[4]Septiembre!G27,[4]Octubre!G27,[4]Noviembre!G27,[4]Diciembre!G27)</f>
        <v>360</v>
      </c>
      <c r="H27" s="43">
        <f>SUM([4]Enero!H27,[4]Febrero!H27,[4]Marzo!H27,[4]Abril!H27,[4]Mayo!H27,[4]Junio!H27,[4]Julio!H27,[4]Agosto!H27,[4]Septiembre!H27,[4]Octubre!H27,[4]Noviembre!H27,[4]Diciembre!H27)</f>
        <v>360</v>
      </c>
      <c r="I27" s="42">
        <f>SUM([4]Enero!I27,[4]Febrero!I27,[4]Marzo!I27,[4]Abril!I27,[4]Mayo!I27,[4]Junio!I27,[4]Julio!I27,[4]Agosto!I27,[4]Septiembre!I27,[4]Octubre!I27,[4]Noviembre!I27,[4]Diciembre!I27)</f>
        <v>0</v>
      </c>
      <c r="J27" s="43">
        <f>SUM([4]Enero!J27,[4]Febrero!J27,[4]Marzo!J27,[4]Abril!J27,[4]Mayo!J27,[4]Junio!J27,[4]Julio!J27,[4]Agosto!J27,[4]Septiembre!J27,[4]Octubre!J27,[4]Noviembre!J27,[4]Diciembre!J27)</f>
        <v>0</v>
      </c>
      <c r="K27" s="42">
        <f>SUM([4]Enero!K27,[4]Febrero!K27,[4]Marzo!K27,[4]Abril!K27,[4]Mayo!K27,[4]Junio!K27,[4]Julio!K27,[4]Agosto!K27,[4]Septiembre!K27,[4]Octubre!K27,[4]Noviembre!K27,[4]Diciembre!K27)</f>
        <v>0</v>
      </c>
      <c r="L27" s="43">
        <f>SUM([4]Enero!L27,[4]Febrero!L27,[4]Marzo!L27,[4]Abril!L27,[4]Mayo!L27,[4]Junio!L27,[4]Julio!L27,[4]Agosto!L27,[4]Septiembre!L27,[4]Octubre!L27,[4]Noviembre!L27,[4]Diciembre!L27)</f>
        <v>0</v>
      </c>
      <c r="M27" s="44">
        <f>SUM([4]Enero!M27,[4]Febrero!M27,[4]Marzo!M27,[4]Abril!M27,[4]Mayo!M27,[4]Junio!M27,[4]Julio!M27,[4]Agosto!M27,[4]Septiembre!M27,[4]Octubre!M27,[4]Noviembre!M27,[4]Diciembre!M27)</f>
        <v>962</v>
      </c>
      <c r="N27" s="45">
        <f>SUM([4]Enero!N27,[4]Febrero!N27,[4]Marzo!N27,[4]Abril!N27,[4]Mayo!N27,[4]Junio!N27,[4]Julio!N27,[4]Agosto!N27,[4]Septiembre!N27,[4]Octubre!N27,[4]Noviembre!N27,[4]Diciembre!N27)</f>
        <v>1021</v>
      </c>
      <c r="Q27" s="75"/>
    </row>
    <row r="28" spans="1:17" ht="17.149999999999999" customHeight="1" x14ac:dyDescent="0.25">
      <c r="A28" s="1"/>
      <c r="B28" s="37" t="s">
        <v>15</v>
      </c>
      <c r="C28" s="42">
        <f>SUM([4]Enero!C28,[4]Febrero!C28,[4]Marzo!C28,[4]Abril!C28,[4]Mayo!C28,[4]Junio!C28,[4]Julio!C28,[4]Agosto!C28,[4]Septiembre!C28,[4]Octubre!C28,[4]Noviembre!C28,[4]Diciembre!C28)</f>
        <v>3269</v>
      </c>
      <c r="D28" s="43">
        <f>SUM([4]Enero!D28,[4]Febrero!D28,[4]Marzo!D28,[4]Abril!D28,[4]Mayo!D28,[4]Junio!D28,[4]Julio!D28,[4]Agosto!D28,[4]Septiembre!D28,[4]Octubre!D28,[4]Noviembre!D28,[4]Diciembre!D28)</f>
        <v>3487</v>
      </c>
      <c r="E28" s="42">
        <f>SUM([4]Enero!E28,[4]Febrero!E28,[4]Marzo!E28,[4]Abril!E28,[4]Mayo!E28,[4]Junio!E28,[4]Julio!E28,[4]Agosto!E28,[4]Septiembre!E28,[4]Octubre!E28,[4]Noviembre!E28,[4]Diciembre!E28)</f>
        <v>0</v>
      </c>
      <c r="F28" s="43">
        <f>SUM([4]Enero!F28,[4]Febrero!F28,[4]Marzo!F28,[4]Abril!F28,[4]Mayo!F28,[4]Junio!F28,[4]Julio!F28,[4]Agosto!F28,[4]Septiembre!F28,[4]Octubre!F28,[4]Noviembre!F28,[4]Diciembre!F28)</f>
        <v>0</v>
      </c>
      <c r="G28" s="42">
        <f>SUM([4]Enero!G28,[4]Febrero!G28,[4]Marzo!G28,[4]Abril!G28,[4]Mayo!G28,[4]Junio!G28,[4]Julio!G28,[4]Agosto!G28,[4]Septiembre!G28,[4]Octubre!G28,[4]Noviembre!G28,[4]Diciembre!G28)</f>
        <v>50</v>
      </c>
      <c r="H28" s="43">
        <f>SUM([4]Enero!H28,[4]Febrero!H28,[4]Marzo!H28,[4]Abril!H28,[4]Mayo!H28,[4]Junio!H28,[4]Julio!H28,[4]Agosto!H28,[4]Septiembre!H28,[4]Octubre!H28,[4]Noviembre!H28,[4]Diciembre!H28)</f>
        <v>50</v>
      </c>
      <c r="I28" s="42">
        <f>SUM([4]Enero!I28,[4]Febrero!I28,[4]Marzo!I28,[4]Abril!I28,[4]Mayo!I28,[4]Junio!I28,[4]Julio!I28,[4]Agosto!I28,[4]Septiembre!I28,[4]Octubre!I28,[4]Noviembre!I28,[4]Diciembre!I28)</f>
        <v>0</v>
      </c>
      <c r="J28" s="43">
        <f>SUM([4]Enero!J28,[4]Febrero!J28,[4]Marzo!J28,[4]Abril!J28,[4]Mayo!J28,[4]Junio!J28,[4]Julio!J28,[4]Agosto!J28,[4]Septiembre!J28,[4]Octubre!J28,[4]Noviembre!J28,[4]Diciembre!J28)</f>
        <v>0</v>
      </c>
      <c r="K28" s="42">
        <f>SUM([4]Enero!K28,[4]Febrero!K28,[4]Marzo!K28,[4]Abril!K28,[4]Mayo!K28,[4]Junio!K28,[4]Julio!K28,[4]Agosto!K28,[4]Septiembre!K28,[4]Octubre!K28,[4]Noviembre!K28,[4]Diciembre!K28)</f>
        <v>0</v>
      </c>
      <c r="L28" s="43">
        <f>SUM([4]Enero!L28,[4]Febrero!L28,[4]Marzo!L28,[4]Abril!L28,[4]Mayo!L28,[4]Junio!L28,[4]Julio!L28,[4]Agosto!L28,[4]Septiembre!L28,[4]Octubre!L28,[4]Noviembre!L28,[4]Diciembre!L28)</f>
        <v>0</v>
      </c>
      <c r="M28" s="44">
        <f>SUM([4]Enero!M28,[4]Febrero!M28,[4]Marzo!M28,[4]Abril!M28,[4]Mayo!M28,[4]Junio!M28,[4]Julio!M28,[4]Agosto!M28,[4]Septiembre!M28,[4]Octubre!M28,[4]Noviembre!M28,[4]Diciembre!M28)</f>
        <v>3319</v>
      </c>
      <c r="N28" s="45">
        <f>SUM([4]Enero!N28,[4]Febrero!N28,[4]Marzo!N28,[4]Abril!N28,[4]Mayo!N28,[4]Junio!N28,[4]Julio!N28,[4]Agosto!N28,[4]Septiembre!N28,[4]Octubre!N28,[4]Noviembre!N28,[4]Diciembre!N28)</f>
        <v>3537</v>
      </c>
    </row>
    <row r="29" spans="1:17" ht="17.149999999999999" customHeight="1" thickBot="1" x14ac:dyDescent="0.3">
      <c r="A29" s="1"/>
      <c r="B29" s="46" t="s">
        <v>16</v>
      </c>
      <c r="C29" s="76">
        <f>SUM([4]Enero!C29,[4]Febrero!C29,[4]Marzo!C29,[4]Abril!C29,[4]Mayo!C29,[4]Junio!C29,[4]Julio!C29,[4]Agosto!C29,[4]Septiembre!C29,[4]Octubre!C29,[4]Noviembre!C29,[4]Diciembre!C29)</f>
        <v>21</v>
      </c>
      <c r="D29" s="77">
        <f>SUM([4]Enero!D29,[4]Febrero!D29,[4]Marzo!D29,[4]Abril!D29,[4]Mayo!D29,[4]Junio!D29,[4]Julio!D29,[4]Agosto!D29,[4]Septiembre!D29,[4]Octubre!D29,[4]Noviembre!D29,[4]Diciembre!D29)</f>
        <v>21</v>
      </c>
      <c r="E29" s="76">
        <f>SUM([4]Enero!E29,[4]Febrero!E29,[4]Marzo!E29,[4]Abril!E29,[4]Mayo!E29,[4]Junio!E29,[4]Julio!E29,[4]Agosto!E29,[4]Septiembre!E29,[4]Octubre!E29,[4]Noviembre!E29,[4]Diciembre!E29)</f>
        <v>0</v>
      </c>
      <c r="F29" s="77">
        <f>SUM([4]Enero!F29,[4]Febrero!F29,[4]Marzo!F29,[4]Abril!F29,[4]Mayo!F29,[4]Junio!F29,[4]Julio!F29,[4]Agosto!F29,[4]Septiembre!F29,[4]Octubre!F29,[4]Noviembre!F29,[4]Diciembre!F29)</f>
        <v>0</v>
      </c>
      <c r="G29" s="76">
        <f>SUM([4]Enero!G29,[4]Febrero!G29,[4]Marzo!G29,[4]Abril!G29,[4]Mayo!G29,[4]Junio!G29,[4]Julio!G29,[4]Agosto!G29,[4]Septiembre!G29,[4]Octubre!G29,[4]Noviembre!G29,[4]Diciembre!G29)</f>
        <v>103</v>
      </c>
      <c r="H29" s="77">
        <f>SUM([4]Enero!H29,[4]Febrero!H29,[4]Marzo!H29,[4]Abril!H29,[4]Mayo!H29,[4]Junio!H29,[4]Julio!H29,[4]Agosto!H29,[4]Septiembre!H29,[4]Octubre!H29,[4]Noviembre!H29,[4]Diciembre!H29)</f>
        <v>103</v>
      </c>
      <c r="I29" s="76">
        <f>SUM([4]Enero!I29,[4]Febrero!I29,[4]Marzo!I29,[4]Abril!I29,[4]Mayo!I29,[4]Junio!I29,[4]Julio!I29,[4]Agosto!I29,[4]Septiembre!I29,[4]Octubre!I29,[4]Noviembre!I29,[4]Diciembre!I29)</f>
        <v>0</v>
      </c>
      <c r="J29" s="77">
        <f>SUM([4]Enero!J29,[4]Febrero!J29,[4]Marzo!J29,[4]Abril!J29,[4]Mayo!J29,[4]Junio!J29,[4]Julio!J29,[4]Agosto!J29,[4]Septiembre!J29,[4]Octubre!J29,[4]Noviembre!J29,[4]Diciembre!J29)</f>
        <v>0</v>
      </c>
      <c r="K29" s="76">
        <f>SUM([4]Enero!K29,[4]Febrero!K29,[4]Marzo!K29,[4]Abril!K29,[4]Mayo!K29,[4]Junio!K29,[4]Julio!K29,[4]Agosto!K29,[4]Septiembre!K29,[4]Octubre!K29,[4]Noviembre!K29,[4]Diciembre!K29)</f>
        <v>0</v>
      </c>
      <c r="L29" s="77">
        <f>SUM([4]Enero!L29,[4]Febrero!L29,[4]Marzo!L29,[4]Abril!L29,[4]Mayo!L29,[4]Junio!L29,[4]Julio!L29,[4]Agosto!L29,[4]Septiembre!L29,[4]Octubre!L29,[4]Noviembre!L29,[4]Diciembre!L29)</f>
        <v>0</v>
      </c>
      <c r="M29" s="78">
        <f>SUM([4]Enero!M29,[4]Febrero!M29,[4]Marzo!M29,[4]Abril!M29,[4]Mayo!M29,[4]Junio!M29,[4]Julio!M29,[4]Agosto!M29,[4]Septiembre!M29,[4]Octubre!M29,[4]Noviembre!M29,[4]Diciembre!M29)</f>
        <v>124</v>
      </c>
      <c r="N29" s="79">
        <f>SUM([4]Enero!N29,[4]Febrero!N29,[4]Marzo!N29,[4]Abril!N29,[4]Mayo!N29,[4]Junio!N29,[4]Julio!N29,[4]Agosto!N29,[4]Septiembre!N29,[4]Octubre!N29,[4]Noviembre!N29,[4]Diciembre!N29)</f>
        <v>124</v>
      </c>
    </row>
    <row r="30" spans="1:17" ht="17.149999999999999" customHeight="1" thickBot="1" x14ac:dyDescent="0.4">
      <c r="A30" s="1"/>
      <c r="B30" s="74" t="s">
        <v>29</v>
      </c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9"/>
      <c r="N30" s="60"/>
    </row>
    <row r="31" spans="1:17" ht="17.149999999999999" customHeight="1" x14ac:dyDescent="0.25">
      <c r="A31" s="1"/>
      <c r="B31" s="37" t="s">
        <v>17</v>
      </c>
      <c r="C31" s="42">
        <f>SUM([4]Enero!C31,[4]Febrero!C31,[4]Marzo!C31,[4]Abril!C31,[4]Mayo!C31,[4]Junio!C31,[4]Julio!C31,[4]Agosto!C31,[4]Septiembre!C31,[4]Octubre!C31,[4]Noviembre!C31,[4]Diciembre!C31)</f>
        <v>0</v>
      </c>
      <c r="D31" s="43">
        <f>SUM([4]Enero!D31,[4]Febrero!D31,[4]Marzo!D31,[4]Abril!D31,[4]Mayo!D31,[4]Junio!D31,[4]Julio!D31,[4]Agosto!D31,[4]Septiembre!D31,[4]Octubre!D31,[4]Noviembre!D31,[4]Diciembre!D31)</f>
        <v>0</v>
      </c>
      <c r="E31" s="42">
        <f>SUM([4]Enero!E31,[4]Febrero!E31,[4]Marzo!E31,[4]Abril!E31,[4]Mayo!E31,[4]Junio!E31,[4]Julio!E31,[4]Agosto!E31,[4]Septiembre!E31,[4]Octubre!E31,[4]Noviembre!E31,[4]Diciembre!E31)</f>
        <v>31</v>
      </c>
      <c r="F31" s="43">
        <f>SUM([4]Enero!F31,[4]Febrero!F31,[4]Marzo!F31,[4]Abril!F31,[4]Mayo!F31,[4]Junio!F31,[4]Julio!F31,[4]Agosto!F31,[4]Septiembre!F31,[4]Octubre!F31,[4]Noviembre!F31,[4]Diciembre!F31)</f>
        <v>31</v>
      </c>
      <c r="G31" s="42">
        <f>SUM([4]Enero!G31,[4]Febrero!G31,[4]Marzo!G31,[4]Abril!G31,[4]Mayo!G31,[4]Junio!G31,[4]Julio!G31,[4]Agosto!G31,[4]Septiembre!G31,[4]Octubre!G31,[4]Noviembre!G31,[4]Diciembre!G31)</f>
        <v>9688</v>
      </c>
      <c r="H31" s="43">
        <f>SUM([4]Enero!H31,[4]Febrero!H31,[4]Marzo!H31,[4]Abril!H31,[4]Mayo!H31,[4]Junio!H31,[4]Julio!H31,[4]Agosto!H31,[4]Septiembre!H31,[4]Octubre!H31,[4]Noviembre!H31,[4]Diciembre!H31)</f>
        <v>9688</v>
      </c>
      <c r="I31" s="42">
        <f>SUM([4]Enero!I31,[4]Febrero!I31,[4]Marzo!I31,[4]Abril!I31,[4]Mayo!I31,[4]Junio!I31,[4]Julio!I31,[4]Agosto!I31,[4]Septiembre!I31,[4]Octubre!I31,[4]Noviembre!I31,[4]Diciembre!I31)</f>
        <v>0</v>
      </c>
      <c r="J31" s="43">
        <f>SUM([4]Enero!J31,[4]Febrero!J31,[4]Marzo!J31,[4]Abril!J31,[4]Mayo!J31,[4]Junio!J31,[4]Julio!J31,[4]Agosto!J31,[4]Septiembre!J31,[4]Octubre!J31,[4]Noviembre!J31,[4]Diciembre!J31)</f>
        <v>0</v>
      </c>
      <c r="K31" s="42">
        <f>SUM([4]Enero!K31,[4]Febrero!K31,[4]Marzo!K31,[4]Abril!K31,[4]Mayo!K31,[4]Junio!K31,[4]Julio!K31,[4]Agosto!K31,[4]Septiembre!K31,[4]Octubre!K31,[4]Noviembre!K31,[4]Diciembre!K31)</f>
        <v>0</v>
      </c>
      <c r="L31" s="43">
        <f>SUM([4]Enero!L31,[4]Febrero!L31,[4]Marzo!L31,[4]Abril!L31,[4]Mayo!L31,[4]Junio!L31,[4]Julio!L31,[4]Agosto!L31,[4]Septiembre!L31,[4]Octubre!L31,[4]Noviembre!L31,[4]Diciembre!L31)</f>
        <v>0</v>
      </c>
      <c r="M31" s="44">
        <f>SUM([4]Enero!M31,[4]Febrero!M31,[4]Marzo!M31,[4]Abril!M31,[4]Mayo!M31,[4]Junio!M31,[4]Julio!M31,[4]Agosto!M31,[4]Septiembre!M31,[4]Octubre!M31,[4]Noviembre!M31,[4]Diciembre!M31)</f>
        <v>9719</v>
      </c>
      <c r="N31" s="45">
        <f>SUM([4]Enero!N31,[4]Febrero!N31,[4]Marzo!N31,[4]Abril!N31,[4]Mayo!N31,[4]Junio!N31,[4]Julio!N31,[4]Agosto!N31,[4]Septiembre!N31,[4]Octubre!N31,[4]Noviembre!N31,[4]Diciembre!N31)</f>
        <v>9719</v>
      </c>
    </row>
    <row r="32" spans="1:17" ht="17.149999999999999" customHeight="1" x14ac:dyDescent="0.25">
      <c r="A32" s="1"/>
      <c r="B32" s="37" t="s">
        <v>18</v>
      </c>
      <c r="C32" s="42">
        <f>SUM([4]Enero!C32,[4]Febrero!C32,[4]Marzo!C32,[4]Abril!C32,[4]Mayo!C32,[4]Junio!C32,[4]Julio!C32,[4]Agosto!C32,[4]Septiembre!C32,[4]Octubre!C32,[4]Noviembre!C32,[4]Diciembre!C32)</f>
        <v>6996</v>
      </c>
      <c r="D32" s="43">
        <f>SUM([4]Enero!D32,[4]Febrero!D32,[4]Marzo!D32,[4]Abril!D32,[4]Mayo!D32,[4]Junio!D32,[4]Julio!D32,[4]Agosto!D32,[4]Septiembre!D32,[4]Octubre!D32,[4]Noviembre!D32,[4]Diciembre!D32)</f>
        <v>6996</v>
      </c>
      <c r="E32" s="42">
        <f>SUM([4]Enero!E32,[4]Febrero!E32,[4]Marzo!E32,[4]Abril!E32,[4]Mayo!E32,[4]Junio!E32,[4]Julio!E32,[4]Agosto!E32,[4]Septiembre!E32,[4]Octubre!E32,[4]Noviembre!E32,[4]Diciembre!E32)</f>
        <v>11</v>
      </c>
      <c r="F32" s="43">
        <f>SUM([4]Enero!F32,[4]Febrero!F32,[4]Marzo!F32,[4]Abril!F32,[4]Mayo!F32,[4]Junio!F32,[4]Julio!F32,[4]Agosto!F32,[4]Septiembre!F32,[4]Octubre!F32,[4]Noviembre!F32,[4]Diciembre!F32)</f>
        <v>11</v>
      </c>
      <c r="G32" s="42">
        <f>SUM([4]Enero!G32,[4]Febrero!G32,[4]Marzo!G32,[4]Abril!G32,[4]Mayo!G32,[4]Junio!G32,[4]Julio!G32,[4]Agosto!G32,[4]Septiembre!G32,[4]Octubre!G32,[4]Noviembre!G32,[4]Diciembre!G32)</f>
        <v>10</v>
      </c>
      <c r="H32" s="43">
        <f>SUM([4]Enero!H32,[4]Febrero!H32,[4]Marzo!H32,[4]Abril!H32,[4]Mayo!H32,[4]Junio!H32,[4]Julio!H32,[4]Agosto!H32,[4]Septiembre!H32,[4]Octubre!H32,[4]Noviembre!H32,[4]Diciembre!H32)</f>
        <v>10</v>
      </c>
      <c r="I32" s="42">
        <f>SUM([4]Enero!I32,[4]Febrero!I32,[4]Marzo!I32,[4]Abril!I32,[4]Mayo!I32,[4]Junio!I32,[4]Julio!I32,[4]Agosto!I32,[4]Septiembre!I32,[4]Octubre!I32,[4]Noviembre!I32,[4]Diciembre!I32)</f>
        <v>0</v>
      </c>
      <c r="J32" s="43">
        <f>SUM([4]Enero!J32,[4]Febrero!J32,[4]Marzo!J32,[4]Abril!J32,[4]Mayo!J32,[4]Junio!J32,[4]Julio!J32,[4]Agosto!J32,[4]Septiembre!J32,[4]Octubre!J32,[4]Noviembre!J32,[4]Diciembre!J32)</f>
        <v>0</v>
      </c>
      <c r="K32" s="42">
        <f>SUM([4]Enero!K32,[4]Febrero!K32,[4]Marzo!K32,[4]Abril!K32,[4]Mayo!K32,[4]Junio!K32,[4]Julio!K32,[4]Agosto!K32,[4]Septiembre!K32,[4]Octubre!K32,[4]Noviembre!K32,[4]Diciembre!K32)</f>
        <v>0</v>
      </c>
      <c r="L32" s="43">
        <f>SUM([4]Enero!L32,[4]Febrero!L32,[4]Marzo!L32,[4]Abril!L32,[4]Mayo!L32,[4]Junio!L32,[4]Julio!L32,[4]Agosto!L32,[4]Septiembre!L32,[4]Octubre!L32,[4]Noviembre!L32,[4]Diciembre!L32)</f>
        <v>0</v>
      </c>
      <c r="M32" s="44">
        <f>SUM([4]Enero!M32,[4]Febrero!M32,[4]Marzo!M32,[4]Abril!M32,[4]Mayo!M32,[4]Junio!M32,[4]Julio!M32,[4]Agosto!M32,[4]Septiembre!M32,[4]Octubre!M32,[4]Noviembre!M32,[4]Diciembre!M32)</f>
        <v>7017</v>
      </c>
      <c r="N32" s="45">
        <f>SUM([4]Enero!N32,[4]Febrero!N32,[4]Marzo!N32,[4]Abril!N32,[4]Mayo!N32,[4]Junio!N32,[4]Julio!N32,[4]Agosto!N32,[4]Septiembre!N32,[4]Octubre!N32,[4]Noviembre!N32,[4]Diciembre!N32)</f>
        <v>7017</v>
      </c>
    </row>
    <row r="33" spans="1:14" ht="17.149999999999999" customHeight="1" x14ac:dyDescent="0.25">
      <c r="A33" s="1"/>
      <c r="B33" s="37" t="s">
        <v>87</v>
      </c>
      <c r="C33" s="42">
        <f>SUM([4]Enero!C33,[4]Febrero!C33,[4]Marzo!C33,[4]Abril!C33,[4]Mayo!C33,[4]Junio!C33,[4]Julio!C33,[4]Agosto!C33,[4]Septiembre!C33,[4]Octubre!C33,[4]Noviembre!C33,[4]Diciembre!C33)</f>
        <v>0</v>
      </c>
      <c r="D33" s="43">
        <f>SUM([4]Enero!D33,[4]Febrero!D33,[4]Marzo!D33,[4]Abril!D33,[4]Mayo!D33,[4]Junio!D33,[4]Julio!D33,[4]Agosto!D33,[4]Septiembre!D33,[4]Octubre!D33,[4]Noviembre!D33,[4]Diciembre!D33)</f>
        <v>0</v>
      </c>
      <c r="E33" s="42">
        <f>SUM([4]Enero!E33,[4]Febrero!E33,[4]Marzo!E33,[4]Abril!E33,[4]Mayo!E33,[4]Junio!E33,[4]Julio!E33,[4]Agosto!E33,[4]Septiembre!E33,[4]Octubre!E33,[4]Noviembre!E33,[4]Diciembre!E33)</f>
        <v>1143</v>
      </c>
      <c r="F33" s="43">
        <f>SUM([4]Enero!F33,[4]Febrero!F33,[4]Marzo!F33,[4]Abril!F33,[4]Mayo!F33,[4]Junio!F33,[4]Julio!F33,[4]Agosto!F33,[4]Septiembre!F33,[4]Octubre!F33,[4]Noviembre!F33,[4]Diciembre!F33)</f>
        <v>1143</v>
      </c>
      <c r="G33" s="42">
        <f>SUM([4]Enero!G33,[4]Febrero!G33,[4]Marzo!G33,[4]Abril!G33,[4]Mayo!G33,[4]Junio!G33,[4]Julio!G33,[4]Agosto!G33,[4]Septiembre!G33,[4]Octubre!G33,[4]Noviembre!G33,[4]Diciembre!G33)</f>
        <v>389</v>
      </c>
      <c r="H33" s="43">
        <f>SUM([4]Enero!H33,[4]Febrero!H33,[4]Marzo!H33,[4]Abril!H33,[4]Mayo!H33,[4]Junio!H33,[4]Julio!H33,[4]Agosto!H33,[4]Septiembre!H33,[4]Octubre!H33,[4]Noviembre!H33,[4]Diciembre!H33)</f>
        <v>389</v>
      </c>
      <c r="I33" s="42">
        <f>SUM([4]Enero!I33,[4]Febrero!I33,[4]Marzo!I33,[4]Abril!I33,[4]Mayo!I33,[4]Junio!I33,[4]Julio!I33,[4]Agosto!I33,[4]Septiembre!I33,[4]Octubre!I33,[4]Noviembre!I33,[4]Diciembre!I33)</f>
        <v>0</v>
      </c>
      <c r="J33" s="43">
        <f>SUM([4]Enero!J33,[4]Febrero!J33,[4]Marzo!J33,[4]Abril!J33,[4]Mayo!J33,[4]Junio!J33,[4]Julio!J33,[4]Agosto!J33,[4]Septiembre!J33,[4]Octubre!J33,[4]Noviembre!J33,[4]Diciembre!J33)</f>
        <v>0</v>
      </c>
      <c r="K33" s="42">
        <f>SUM([4]Enero!K33,[4]Febrero!K33,[4]Marzo!K33,[4]Abril!K33,[4]Mayo!K33,[4]Junio!K33,[4]Julio!K33,[4]Agosto!K33,[4]Septiembre!K33,[4]Octubre!K33,[4]Noviembre!K33,[4]Diciembre!K33)</f>
        <v>0</v>
      </c>
      <c r="L33" s="43">
        <f>SUM([4]Enero!L33,[4]Febrero!L33,[4]Marzo!L33,[4]Abril!L33,[4]Mayo!L33,[4]Junio!L33,[4]Julio!L33,[4]Agosto!L33,[4]Septiembre!L33,[4]Octubre!L33,[4]Noviembre!L33,[4]Diciembre!L33)</f>
        <v>0</v>
      </c>
      <c r="M33" s="44">
        <f>SUM([4]Enero!M33,[4]Febrero!M33,[4]Marzo!M33,[4]Abril!M33,[4]Mayo!M33,[4]Junio!M33,[4]Julio!M33,[4]Agosto!M33,[4]Septiembre!M33,[4]Octubre!M33,[4]Noviembre!M33,[4]Diciembre!M33)</f>
        <v>1532</v>
      </c>
      <c r="N33" s="45">
        <f>SUM([4]Enero!N33,[4]Febrero!N33,[4]Marzo!N33,[4]Abril!N33,[4]Mayo!N33,[4]Junio!N33,[4]Julio!N33,[4]Agosto!N33,[4]Septiembre!N33,[4]Octubre!N33,[4]Noviembre!N33,[4]Diciembre!N33)</f>
        <v>1532</v>
      </c>
    </row>
    <row r="34" spans="1:14" ht="17.149999999999999" customHeight="1" thickBot="1" x14ac:dyDescent="0.3">
      <c r="A34" s="1"/>
      <c r="B34" s="46" t="s">
        <v>20</v>
      </c>
      <c r="C34" s="47">
        <f>SUM([4]Enero!C34,[4]Febrero!C34,[4]Marzo!C34,[4]Abril!C34,[4]Mayo!C34,[4]Junio!C34,[4]Julio!C34,[4]Agosto!C34,[4]Septiembre!C34,[4]Octubre!C34,[4]Noviembre!C34,[4]Diciembre!C34)</f>
        <v>17</v>
      </c>
      <c r="D34" s="48">
        <f>SUM([4]Enero!D34,[4]Febrero!D34,[4]Marzo!D34,[4]Abril!D34,[4]Mayo!D34,[4]Junio!D34,[4]Julio!D34,[4]Agosto!D34,[4]Septiembre!D34,[4]Octubre!D34,[4]Noviembre!D34,[4]Diciembre!D34)</f>
        <v>26</v>
      </c>
      <c r="E34" s="47">
        <f>SUM([4]Enero!E34,[4]Febrero!E34,[4]Marzo!E34,[4]Abril!E34,[4]Mayo!E34,[4]Junio!E34,[4]Julio!E34,[4]Agosto!E34,[4]Septiembre!E34,[4]Octubre!E34,[4]Noviembre!E34,[4]Diciembre!E34)</f>
        <v>0</v>
      </c>
      <c r="F34" s="48">
        <f>SUM([4]Enero!F34,[4]Febrero!F34,[4]Marzo!F34,[4]Abril!F34,[4]Mayo!F34,[4]Junio!F34,[4]Julio!F34,[4]Agosto!F34,[4]Septiembre!F34,[4]Octubre!F34,[4]Noviembre!F34,[4]Diciembre!F34)</f>
        <v>0</v>
      </c>
      <c r="G34" s="47">
        <f>SUM([4]Enero!G34,[4]Febrero!G34,[4]Marzo!G34,[4]Abril!G34,[4]Mayo!G34,[4]Junio!G34,[4]Julio!G34,[4]Agosto!G34,[4]Septiembre!G34,[4]Octubre!G34,[4]Noviembre!G34,[4]Diciembre!G34)</f>
        <v>72</v>
      </c>
      <c r="H34" s="48">
        <f>SUM([4]Enero!H34,[4]Febrero!H34,[4]Marzo!H34,[4]Abril!H34,[4]Mayo!H34,[4]Junio!H34,[4]Julio!H34,[4]Agosto!H34,[4]Septiembre!H34,[4]Octubre!H34,[4]Noviembre!H34,[4]Diciembre!H34)</f>
        <v>72</v>
      </c>
      <c r="I34" s="47">
        <f>SUM([4]Enero!I34,[4]Febrero!I34,[4]Marzo!I34,[4]Abril!I34,[4]Mayo!I34,[4]Junio!I34,[4]Julio!I34,[4]Agosto!I34,[4]Septiembre!I34,[4]Octubre!I34,[4]Noviembre!I34,[4]Diciembre!I34)</f>
        <v>0</v>
      </c>
      <c r="J34" s="48">
        <f>SUM([4]Enero!J34,[4]Febrero!J34,[4]Marzo!J34,[4]Abril!J34,[4]Mayo!J34,[4]Junio!J34,[4]Julio!J34,[4]Agosto!J34,[4]Septiembre!J34,[4]Octubre!J34,[4]Noviembre!J34,[4]Diciembre!J34)</f>
        <v>0</v>
      </c>
      <c r="K34" s="47">
        <f>SUM([4]Enero!K34,[4]Febrero!K34,[4]Marzo!K34,[4]Abril!K34,[4]Mayo!K34,[4]Junio!K34,[4]Julio!K34,[4]Agosto!K34,[4]Septiembre!K34,[4]Octubre!K34,[4]Noviembre!K34,[4]Diciembre!K34)</f>
        <v>0</v>
      </c>
      <c r="L34" s="48">
        <f>SUM([4]Enero!L34,[4]Febrero!L34,[4]Marzo!L34,[4]Abril!L34,[4]Mayo!L34,[4]Junio!L34,[4]Julio!L34,[4]Agosto!L34,[4]Septiembre!L34,[4]Octubre!L34,[4]Noviembre!L34,[4]Diciembre!L34)</f>
        <v>0</v>
      </c>
      <c r="M34" s="49">
        <f>SUM([4]Enero!M34,[4]Febrero!M34,[4]Marzo!M34,[4]Abril!M34,[4]Mayo!M34,[4]Junio!M34,[4]Julio!M34,[4]Agosto!M34,[4]Septiembre!M34,[4]Octubre!M34,[4]Noviembre!M34,[4]Diciembre!M34)</f>
        <v>89</v>
      </c>
      <c r="N34" s="50">
        <f>SUM([4]Enero!N34,[4]Febrero!N34,[4]Marzo!N34,[4]Abril!N34,[4]Mayo!N34,[4]Junio!N34,[4]Julio!N34,[4]Agosto!N34,[4]Septiembre!N34,[4]Octubre!N34,[4]Noviembre!N34,[4]Diciembre!N34)</f>
        <v>98</v>
      </c>
    </row>
    <row r="35" spans="1:14" ht="17.149999999999999" customHeight="1" thickBot="1" x14ac:dyDescent="0.3">
      <c r="A35" s="1"/>
      <c r="B35" s="51" t="s">
        <v>88</v>
      </c>
      <c r="C35" s="52">
        <f>SUM([4]Enero!C35,[4]Febrero!C35,[4]Marzo!C35,[4]Abril!C35,[4]Mayo!C35,[4]Junio!C35,[4]Julio!C35,[4]Agosto!C35,[4]Septiembre!C35,[4]Octubre!C35,[4]Noviembre!C35,[4]Diciembre!C35)</f>
        <v>1026</v>
      </c>
      <c r="D35" s="53">
        <f>SUM([4]Enero!D35,[4]Febrero!D35,[4]Marzo!D35,[4]Abril!D35,[4]Mayo!D35,[4]Junio!D35,[4]Julio!D35,[4]Agosto!D35,[4]Septiembre!D35,[4]Octubre!D35,[4]Noviembre!D35,[4]Diciembre!D35)</f>
        <v>2012</v>
      </c>
      <c r="E35" s="52">
        <f>SUM([4]Enero!E35,[4]Febrero!E35,[4]Marzo!E35,[4]Abril!E35,[4]Mayo!E35,[4]Junio!E35,[4]Julio!E35,[4]Agosto!E35,[4]Septiembre!E35,[4]Octubre!E35,[4]Noviembre!E35,[4]Diciembre!E35)</f>
        <v>17</v>
      </c>
      <c r="F35" s="53">
        <f>SUM([4]Enero!F35,[4]Febrero!F35,[4]Marzo!F35,[4]Abril!F35,[4]Mayo!F35,[4]Junio!F35,[4]Julio!F35,[4]Agosto!F35,[4]Septiembre!F35,[4]Octubre!F35,[4]Noviembre!F35,[4]Diciembre!F35)</f>
        <v>17</v>
      </c>
      <c r="G35" s="52">
        <f>SUM([4]Enero!G35,[4]Febrero!G35,[4]Marzo!G35,[4]Abril!G35,[4]Mayo!G35,[4]Junio!G35,[4]Julio!G35,[4]Agosto!G35,[4]Septiembre!G35,[4]Octubre!G35,[4]Noviembre!G35,[4]Diciembre!G35)</f>
        <v>11</v>
      </c>
      <c r="H35" s="53">
        <f>SUM([4]Enero!H35,[4]Febrero!H35,[4]Marzo!H35,[4]Abril!H35,[4]Mayo!H35,[4]Junio!H35,[4]Julio!H35,[4]Agosto!H35,[4]Septiembre!H35,[4]Octubre!H35,[4]Noviembre!H35,[4]Diciembre!H35)</f>
        <v>11</v>
      </c>
      <c r="I35" s="52">
        <f>SUM([4]Enero!I35,[4]Febrero!I35,[4]Marzo!I35,[4]Abril!I35,[4]Mayo!I35,[4]Junio!I35,[4]Julio!I35,[4]Agosto!I35,[4]Septiembre!I35,[4]Octubre!I35,[4]Noviembre!I35,[4]Diciembre!I35)</f>
        <v>209</v>
      </c>
      <c r="J35" s="53">
        <f>SUM([4]Enero!J35,[4]Febrero!J35,[4]Marzo!J35,[4]Abril!J35,[4]Mayo!J35,[4]Junio!J35,[4]Julio!J35,[4]Agosto!J35,[4]Septiembre!J35,[4]Octubre!J35,[4]Noviembre!J35,[4]Diciembre!J35)</f>
        <v>217</v>
      </c>
      <c r="K35" s="52">
        <f>SUM([4]Enero!K35,[4]Febrero!K35,[4]Marzo!K35,[4]Abril!K35,[4]Mayo!K35,[4]Junio!K35,[4]Julio!K35,[4]Agosto!K35,[4]Septiembre!K35,[4]Octubre!K35,[4]Noviembre!K35,[4]Diciembre!K35)</f>
        <v>0</v>
      </c>
      <c r="L35" s="53">
        <f>SUM([4]Enero!L35,[4]Febrero!L35,[4]Marzo!L35,[4]Abril!L35,[4]Mayo!L35,[4]Junio!L35,[4]Julio!L35,[4]Agosto!L35,[4]Septiembre!L35,[4]Octubre!L35,[4]Noviembre!L35,[4]Diciembre!L35)</f>
        <v>0</v>
      </c>
      <c r="M35" s="54">
        <f>SUM([4]Enero!M35,[4]Febrero!M35,[4]Marzo!M35,[4]Abril!M35,[4]Mayo!M35,[4]Junio!M35,[4]Julio!M35,[4]Agosto!M35,[4]Septiembre!M35,[4]Octubre!M35,[4]Noviembre!M35,[4]Diciembre!M35)</f>
        <v>1263</v>
      </c>
      <c r="N35" s="55">
        <f>SUM([4]Enero!N35,[4]Febrero!N35,[4]Marzo!N35,[4]Abril!N35,[4]Mayo!N35,[4]Junio!N35,[4]Julio!N35,[4]Agosto!N35,[4]Septiembre!N35,[4]Octubre!N35,[4]Noviembre!N35,[4]Diciembre!N35)</f>
        <v>2257</v>
      </c>
    </row>
    <row r="36" spans="1:14" ht="17.149999999999999" customHeight="1" thickBot="1" x14ac:dyDescent="0.3">
      <c r="A36" s="1"/>
      <c r="B36" s="51" t="s">
        <v>27</v>
      </c>
      <c r="C36" s="70">
        <f>SUM([4]Enero!C36,[4]Febrero!C36,[4]Marzo!C36,[4]Abril!C36,[4]Mayo!C36,[4]Junio!C36,[4]Julio!C36,[4]Agosto!C36,[4]Septiembre!C36,[4]Octubre!C36,[4]Noviembre!C36,[4]Diciembre!C36)</f>
        <v>12872</v>
      </c>
      <c r="D36" s="71">
        <f>SUM([4]Enero!D36,[4]Febrero!D36,[4]Marzo!D36,[4]Abril!D36,[4]Mayo!D36,[4]Junio!D36,[4]Julio!D36,[4]Agosto!D36,[4]Septiembre!D36,[4]Octubre!D36,[4]Noviembre!D36,[4]Diciembre!D36)</f>
        <v>12872</v>
      </c>
      <c r="E36" s="70">
        <f>SUM([4]Enero!E36,[4]Febrero!E36,[4]Marzo!E36,[4]Abril!E36,[4]Mayo!E36,[4]Junio!E36,[4]Julio!E36,[4]Agosto!E36,[4]Septiembre!E36,[4]Octubre!E36,[4]Noviembre!E36,[4]Diciembre!E36)</f>
        <v>81</v>
      </c>
      <c r="F36" s="71">
        <f>SUM([4]Enero!F36,[4]Febrero!F36,[4]Marzo!F36,[4]Abril!F36,[4]Mayo!F36,[4]Junio!F36,[4]Julio!F36,[4]Agosto!F36,[4]Septiembre!F36,[4]Octubre!F36,[4]Noviembre!F36,[4]Diciembre!F36)</f>
        <v>81</v>
      </c>
      <c r="G36" s="70">
        <f>SUM([4]Enero!G36,[4]Febrero!G36,[4]Marzo!G36,[4]Abril!G36,[4]Mayo!G36,[4]Junio!G36,[4]Julio!G36,[4]Agosto!G36,[4]Septiembre!G36,[4]Octubre!G36,[4]Noviembre!G36,[4]Diciembre!G36)</f>
        <v>31752</v>
      </c>
      <c r="H36" s="71">
        <f>SUM([4]Enero!H36,[4]Febrero!H36,[4]Marzo!H36,[4]Abril!H36,[4]Mayo!H36,[4]Junio!H36,[4]Julio!H36,[4]Agosto!H36,[4]Septiembre!H36,[4]Octubre!H36,[4]Noviembre!H36,[4]Diciembre!H36)</f>
        <v>31752</v>
      </c>
      <c r="I36" s="70">
        <f>SUM([4]Enero!I36,[4]Febrero!I36,[4]Marzo!I36,[4]Abril!I36,[4]Mayo!I36,[4]Junio!I36,[4]Julio!I36,[4]Agosto!I36,[4]Septiembre!I36,[4]Octubre!I36,[4]Noviembre!I36,[4]Diciembre!I36)</f>
        <v>0</v>
      </c>
      <c r="J36" s="71">
        <f>SUM([4]Enero!J36,[4]Febrero!J36,[4]Marzo!J36,[4]Abril!J36,[4]Mayo!J36,[4]Junio!J36,[4]Julio!J36,[4]Agosto!J36,[4]Septiembre!J36,[4]Octubre!J36,[4]Noviembre!J36,[4]Diciembre!J36)</f>
        <v>0</v>
      </c>
      <c r="K36" s="70">
        <f>SUM([4]Enero!K36,[4]Febrero!K36,[4]Marzo!K36,[4]Abril!K36,[4]Mayo!K36,[4]Junio!K36,[4]Julio!K36,[4]Agosto!K36,[4]Septiembre!K36,[4]Octubre!K36,[4]Noviembre!K36,[4]Diciembre!K36)</f>
        <v>0</v>
      </c>
      <c r="L36" s="71">
        <f>SUM([4]Enero!L36,[4]Febrero!L36,[4]Marzo!L36,[4]Abril!L36,[4]Mayo!L36,[4]Junio!L36,[4]Julio!L36,[4]Agosto!L36,[4]Septiembre!L36,[4]Octubre!L36,[4]Noviembre!L36,[4]Diciembre!L36)</f>
        <v>0</v>
      </c>
      <c r="M36" s="72">
        <f>SUM([4]Enero!M36,[4]Febrero!M36,[4]Marzo!M36,[4]Abril!M36,[4]Mayo!M36,[4]Junio!M36,[4]Julio!M36,[4]Agosto!M36,[4]Septiembre!M36,[4]Octubre!M36,[4]Noviembre!M36,[4]Diciembre!M36)</f>
        <v>44705</v>
      </c>
      <c r="N36" s="73">
        <f>SUM([4]Enero!N36,[4]Febrero!N36,[4]Marzo!N36,[4]Abril!N36,[4]Mayo!N36,[4]Junio!N36,[4]Julio!N36,[4]Agosto!N36,[4]Septiembre!N36,[4]Octubre!N36,[4]Noviembre!N36,[4]Diciembre!N36)</f>
        <v>44705</v>
      </c>
    </row>
    <row r="37" spans="1:14" ht="17.149999999999999" customHeight="1" thickBot="1" x14ac:dyDescent="0.3">
      <c r="A37" s="1"/>
      <c r="B37" s="51" t="s">
        <v>26</v>
      </c>
      <c r="C37" s="80">
        <f>SUM([4]Enero!C37,[4]Febrero!C37,[4]Marzo!C37,[4]Abril!C37,[4]Mayo!C37,[4]Junio!C37,[4]Julio!C37,[4]Agosto!C37,[4]Septiembre!C37,[4]Octubre!C37,[4]Noviembre!C37,[4]Diciembre!C37)</f>
        <v>0</v>
      </c>
      <c r="D37" s="81">
        <f>SUM([4]Enero!D37,[4]Febrero!D37,[4]Marzo!D37,[4]Abril!D37,[4]Mayo!D37,[4]Junio!D37,[4]Julio!D37,[4]Agosto!D37,[4]Septiembre!D37,[4]Octubre!D37,[4]Noviembre!D37,[4]Diciembre!D37)</f>
        <v>0</v>
      </c>
      <c r="E37" s="80">
        <f>SUM([4]Enero!E37,[4]Febrero!E37,[4]Marzo!E37,[4]Abril!E37,[4]Mayo!E37,[4]Junio!E37,[4]Julio!E37,[4]Agosto!E37,[4]Septiembre!E37,[4]Octubre!E37,[4]Noviembre!E37,[4]Diciembre!E37)</f>
        <v>3</v>
      </c>
      <c r="F37" s="81">
        <f>SUM([4]Enero!F37,[4]Febrero!F37,[4]Marzo!F37,[4]Abril!F37,[4]Mayo!F37,[4]Junio!F37,[4]Julio!F37,[4]Agosto!F37,[4]Septiembre!F37,[4]Octubre!F37,[4]Noviembre!F37,[4]Diciembre!F37)</f>
        <v>3</v>
      </c>
      <c r="G37" s="80">
        <f>SUM([4]Enero!G37,[4]Febrero!G37,[4]Marzo!G37,[4]Abril!G37,[4]Mayo!G37,[4]Junio!G37,[4]Julio!G37,[4]Agosto!G37,[4]Septiembre!G37,[4]Octubre!G37,[4]Noviembre!G37,[4]Diciembre!G37)</f>
        <v>1</v>
      </c>
      <c r="H37" s="81">
        <f>SUM([4]Enero!H37,[4]Febrero!H37,[4]Marzo!H37,[4]Abril!H37,[4]Mayo!H37,[4]Junio!H37,[4]Julio!H37,[4]Agosto!H37,[4]Septiembre!H37,[4]Octubre!H37,[4]Noviembre!H37,[4]Diciembre!H37)</f>
        <v>1</v>
      </c>
      <c r="I37" s="80">
        <f>SUM([4]Enero!I37,[4]Febrero!I37,[4]Marzo!I37,[4]Abril!I37,[4]Mayo!I37,[4]Junio!I37,[4]Julio!I37,[4]Agosto!I37,[4]Septiembre!I37,[4]Octubre!I37,[4]Noviembre!I37,[4]Diciembre!I37)</f>
        <v>0</v>
      </c>
      <c r="J37" s="81">
        <f>SUM([4]Enero!J37,[4]Febrero!J37,[4]Marzo!J37,[4]Abril!J37,[4]Mayo!J37,[4]Junio!J37,[4]Julio!J37,[4]Agosto!J37,[4]Septiembre!J37,[4]Octubre!J37,[4]Noviembre!J37,[4]Diciembre!J37)</f>
        <v>0</v>
      </c>
      <c r="K37" s="80">
        <f>SUM([4]Enero!K37,[4]Febrero!K37,[4]Marzo!K37,[4]Abril!K37,[4]Mayo!K37,[4]Junio!K37,[4]Julio!K37,[4]Agosto!K37,[4]Septiembre!K37,[4]Octubre!K37,[4]Noviembre!K37,[4]Diciembre!K37)</f>
        <v>0</v>
      </c>
      <c r="L37" s="81">
        <f>SUM([4]Enero!L37,[4]Febrero!L37,[4]Marzo!L37,[4]Abril!L37,[4]Mayo!L37,[4]Junio!L37,[4]Julio!L37,[4]Agosto!L37,[4]Septiembre!L37,[4]Octubre!L37,[4]Noviembre!L37,[4]Diciembre!L37)</f>
        <v>0</v>
      </c>
      <c r="M37" s="82">
        <f>SUM([4]Enero!M37,[4]Febrero!M37,[4]Marzo!M37,[4]Abril!M37,[4]Mayo!M37,[4]Junio!M37,[4]Julio!M37,[4]Agosto!M37,[4]Septiembre!M37,[4]Octubre!M37,[4]Noviembre!M37,[4]Diciembre!M37)</f>
        <v>4</v>
      </c>
      <c r="N37" s="83">
        <f>SUM([4]Enero!N37,[4]Febrero!N37,[4]Marzo!N37,[4]Abril!N37,[4]Mayo!N37,[4]Junio!N37,[4]Julio!N37,[4]Agosto!N37,[4]Septiembre!N37,[4]Octubre!N37,[4]Noviembre!N37,[4]Diciembre!N37)</f>
        <v>4</v>
      </c>
    </row>
    <row r="38" spans="1:14" ht="20.149999999999999" customHeight="1" thickBot="1" x14ac:dyDescent="0.3">
      <c r="A38" s="1"/>
      <c r="B38" s="84" t="s">
        <v>2</v>
      </c>
      <c r="C38" s="49">
        <f>SUM([4]Enero!C38,[4]Febrero!C38,[4]Marzo!C38,[4]Abril!C38,[4]Mayo!C38,[4]Junio!C38,[4]Julio!C38,[4]Agosto!C38,[4]Septiembre!C38,[4]Octubre!C38,[4]Noviembre!C38,[4]Diciembre!C38)</f>
        <v>84820</v>
      </c>
      <c r="D38" s="50">
        <f>SUM([4]Enero!D38,[4]Febrero!D38,[4]Marzo!D38,[4]Abril!D38,[4]Mayo!D38,[4]Junio!D38,[4]Julio!D38,[4]Agosto!D38,[4]Septiembre!D38,[4]Octubre!D38,[4]Noviembre!D38,[4]Diciembre!D38)</f>
        <v>143545</v>
      </c>
      <c r="E38" s="49">
        <f>SUM([4]Enero!E38,[4]Febrero!E38,[4]Marzo!E38,[4]Abril!E38,[4]Mayo!E38,[4]Junio!E38,[4]Julio!E38,[4]Agosto!E38,[4]Septiembre!E38,[4]Octubre!E38,[4]Noviembre!E38,[4]Diciembre!E38)</f>
        <v>5322</v>
      </c>
      <c r="F38" s="50">
        <f>SUM([4]Enero!F38,[4]Febrero!F38,[4]Marzo!F38,[4]Abril!F38,[4]Mayo!F38,[4]Junio!F38,[4]Julio!F38,[4]Agosto!F38,[4]Septiembre!F38,[4]Octubre!F38,[4]Noviembre!F38,[4]Diciembre!F38)</f>
        <v>5332</v>
      </c>
      <c r="G38" s="49">
        <f>SUM([4]Enero!G38,[4]Febrero!G38,[4]Marzo!G38,[4]Abril!G38,[4]Mayo!G38,[4]Junio!G38,[4]Julio!G38,[4]Agosto!G38,[4]Septiembre!G38,[4]Octubre!G38,[4]Noviembre!G38,[4]Diciembre!G38)</f>
        <v>49540</v>
      </c>
      <c r="H38" s="50">
        <f>SUM([4]Enero!H38,[4]Febrero!H38,[4]Marzo!H38,[4]Abril!H38,[4]Mayo!H38,[4]Junio!H38,[4]Julio!H38,[4]Agosto!H38,[4]Septiembre!H38,[4]Octubre!H38,[4]Noviembre!H38,[4]Diciembre!H38)</f>
        <v>49832</v>
      </c>
      <c r="I38" s="49">
        <f>SUM([4]Enero!I38,[4]Febrero!I38,[4]Marzo!I38,[4]Abril!I38,[4]Mayo!I38,[4]Junio!I38,[4]Julio!I38,[4]Agosto!I38,[4]Septiembre!I38,[4]Octubre!I38,[4]Noviembre!I38,[4]Diciembre!I38)</f>
        <v>461</v>
      </c>
      <c r="J38" s="50">
        <f>SUM([4]Enero!J38,[4]Febrero!J38,[4]Marzo!J38,[4]Abril!J38,[4]Mayo!J38,[4]Junio!J38,[4]Julio!J38,[4]Agosto!J38,[4]Septiembre!J38,[4]Octubre!J38,[4]Noviembre!J38,[4]Diciembre!J38)</f>
        <v>473</v>
      </c>
      <c r="K38" s="49">
        <f>SUM([4]Enero!K38,[4]Febrero!K38,[4]Marzo!K38,[4]Abril!K38,[4]Mayo!K38,[4]Junio!K38,[4]Julio!K38,[4]Agosto!K38,[4]Septiembre!K38,[4]Octubre!K38,[4]Noviembre!K38,[4]Diciembre!K38)</f>
        <v>26</v>
      </c>
      <c r="L38" s="50">
        <f>SUM([4]Enero!L38,[4]Febrero!L38,[4]Marzo!L38,[4]Abril!L38,[4]Mayo!L38,[4]Junio!L38,[4]Julio!L38,[4]Agosto!L38,[4]Septiembre!L38,[4]Octubre!L38,[4]Noviembre!L38,[4]Diciembre!L38)</f>
        <v>27</v>
      </c>
      <c r="M38" s="49">
        <f>SUM([4]Enero!M38,[4]Febrero!M38,[4]Marzo!M38,[4]Abril!M38,[4]Mayo!M38,[4]Junio!M38,[4]Julio!M38,[4]Agosto!M38,[4]Septiembre!M38,[4]Octubre!M38,[4]Noviembre!M38,[4]Diciembre!M38)</f>
        <v>140169</v>
      </c>
      <c r="N38" s="50">
        <f>SUM([4]Enero!N38,[4]Febrero!N38,[4]Marzo!N38,[4]Abril!N38,[4]Mayo!N38,[4]Junio!N38,[4]Julio!N38,[4]Agosto!N38,[4]Septiembre!N38,[4]Octubre!N38,[4]Noviembre!N38,[4]Diciembre!N38)</f>
        <v>199209</v>
      </c>
    </row>
    <row r="39" spans="1:14" ht="4.5" customHeight="1" thickBot="1" x14ac:dyDescent="0.4">
      <c r="A39" s="1"/>
      <c r="B39" s="85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</row>
    <row r="40" spans="1:14" ht="17.149999999999999" customHeight="1" thickBot="1" x14ac:dyDescent="0.3">
      <c r="A40" s="1"/>
      <c r="B40" s="87" t="s">
        <v>25</v>
      </c>
      <c r="C40" s="70">
        <f>SUM([4]Enero!C40,[4]Febrero!C40,[4]Marzo!C40,[4]Abril!C40,[4]Mayo!C40,[4]Junio!C40,[4]Julio!C40,[4]Agosto!C40,[4]Septiembre!C40,[4]Octubre!C40,[4]Noviembre!C40,[4]Diciembre!C40)</f>
        <v>0</v>
      </c>
      <c r="D40" s="71">
        <f>SUM([4]Enero!D40,[4]Febrero!D40,[4]Marzo!D40,[4]Abril!D40,[4]Mayo!D40,[4]Junio!D40,[4]Julio!D40,[4]Agosto!D40,[4]Septiembre!D40,[4]Octubre!D40,[4]Noviembre!D40,[4]Diciembre!D40)</f>
        <v>0</v>
      </c>
      <c r="E40" s="70">
        <f>SUM([4]Enero!E40,[4]Febrero!E40,[4]Marzo!E40,[4]Abril!E40,[4]Mayo!E40,[4]Junio!E40,[4]Julio!E40,[4]Agosto!E40,[4]Septiembre!E40,[4]Octubre!E40,[4]Noviembre!E40,[4]Diciembre!E40)</f>
        <v>3</v>
      </c>
      <c r="F40" s="71">
        <f>SUM([4]Enero!F40,[4]Febrero!F40,[4]Marzo!F40,[4]Abril!F40,[4]Mayo!F40,[4]Junio!F40,[4]Julio!F40,[4]Agosto!F40,[4]Septiembre!F40,[4]Octubre!F40,[4]Noviembre!F40,[4]Diciembre!F40)</f>
        <v>3</v>
      </c>
      <c r="G40" s="70">
        <f>SUM([4]Enero!G40,[4]Febrero!G40,[4]Marzo!G40,[4]Abril!G40,[4]Mayo!G40,[4]Junio!G40,[4]Julio!G40,[4]Agosto!G40,[4]Septiembre!G40,[4]Octubre!G40,[4]Noviembre!G40,[4]Diciembre!G40)</f>
        <v>0</v>
      </c>
      <c r="H40" s="71">
        <f>SUM([4]Enero!H40,[4]Febrero!H40,[4]Marzo!H40,[4]Abril!H40,[4]Mayo!H40,[4]Junio!H40,[4]Julio!H40,[4]Agosto!H40,[4]Septiembre!H40,[4]Octubre!H40,[4]Noviembre!H40,[4]Diciembre!H40)</f>
        <v>0</v>
      </c>
      <c r="I40" s="70">
        <f>SUM([4]Enero!I40,[4]Febrero!I40,[4]Marzo!I40,[4]Abril!I40,[4]Mayo!I40,[4]Junio!I40,[4]Julio!I40,[4]Agosto!I40,[4]Septiembre!I40,[4]Octubre!I40,[4]Noviembre!I40,[4]Diciembre!I40)</f>
        <v>0</v>
      </c>
      <c r="J40" s="71">
        <f>SUM([4]Enero!J40,[4]Febrero!J40,[4]Marzo!J40,[4]Abril!J40,[4]Mayo!J40,[4]Junio!J40,[4]Julio!J40,[4]Agosto!J40,[4]Septiembre!J40,[4]Octubre!J40,[4]Noviembre!J40,[4]Diciembre!J40)</f>
        <v>0</v>
      </c>
      <c r="K40" s="70">
        <f>SUM([4]Enero!K40,[4]Febrero!K40,[4]Marzo!K40,[4]Abril!K40,[4]Mayo!K40,[4]Junio!K40,[4]Julio!K40,[4]Agosto!K40,[4]Septiembre!K40,[4]Octubre!K40,[4]Noviembre!K40,[4]Diciembre!K40)</f>
        <v>0</v>
      </c>
      <c r="L40" s="71">
        <f>SUM([4]Enero!L40,[4]Febrero!L40,[4]Marzo!L40,[4]Abril!L40,[4]Mayo!L40,[4]Junio!L40,[4]Julio!L40,[4]Agosto!L40,[4]Septiembre!L40,[4]Octubre!L40,[4]Noviembre!L40,[4]Diciembre!L40)</f>
        <v>0</v>
      </c>
      <c r="M40" s="72">
        <f>SUM([4]Enero!M40,[4]Febrero!M40,[4]Marzo!M40,[4]Abril!M40,[4]Mayo!M40,[4]Junio!M40,[4]Julio!M40,[4]Agosto!M40,[4]Septiembre!M40,[4]Octubre!M40,[4]Noviembre!M40,[4]Diciembre!M40)</f>
        <v>3</v>
      </c>
      <c r="N40" s="73">
        <f>SUM([4]Enero!N40,[4]Febrero!N40,[4]Marzo!N40,[4]Abril!N40,[4]Mayo!N40,[4]Junio!N40,[4]Julio!N40,[4]Agosto!N40,[4]Septiembre!N40,[4]Octubre!N40,[4]Noviembre!N40,[4]Diciembre!N40)</f>
        <v>3</v>
      </c>
    </row>
    <row r="41" spans="1:14" x14ac:dyDescent="0.25">
      <c r="B41" s="75"/>
      <c r="C41" s="75"/>
      <c r="D41" s="75"/>
      <c r="E41" s="75"/>
      <c r="F41" s="75"/>
      <c r="G41" s="75"/>
      <c r="H41" s="75"/>
      <c r="I41" s="75"/>
      <c r="J41" s="75"/>
      <c r="K41" s="75"/>
    </row>
  </sheetData>
  <mergeCells count="7">
    <mergeCell ref="K10:L10"/>
    <mergeCell ref="M10:N10"/>
    <mergeCell ref="B8:D8"/>
    <mergeCell ref="C10:D10"/>
    <mergeCell ref="E10:F10"/>
    <mergeCell ref="G10:H10"/>
    <mergeCell ref="I10:J10"/>
  </mergeCells>
  <printOptions horizontalCentered="1" verticalCentered="1"/>
  <pageMargins left="0.25" right="0.25" top="0.75" bottom="0.75" header="0.3" footer="0.3"/>
  <pageSetup paperSize="9" scale="90" orientation="landscape" r:id="rId1"/>
  <headerFooter alignWithMargins="0">
    <oddHeader>&amp;L&amp;G&amp;R
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80" zoomScaleNormal="80" workbookViewId="0">
      <selection activeCell="Q15" sqref="Q15"/>
    </sheetView>
  </sheetViews>
  <sheetFormatPr baseColWidth="10" defaultColWidth="11.453125" defaultRowHeight="15.5" x14ac:dyDescent="0.35"/>
  <cols>
    <col min="1" max="1" width="4" style="126" customWidth="1"/>
    <col min="2" max="2" width="49.453125" style="126" bestFit="1" customWidth="1"/>
    <col min="3" max="16384" width="11.453125" style="126"/>
  </cols>
  <sheetData>
    <row r="1" spans="1:14" x14ac:dyDescent="0.3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x14ac:dyDescent="0.3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3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x14ac:dyDescent="0.3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x14ac:dyDescent="0.3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x14ac:dyDescent="0.3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1:14" x14ac:dyDescent="0.35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</row>
    <row r="8" spans="1:14" x14ac:dyDescent="0.35">
      <c r="A8" s="125"/>
      <c r="B8" s="213" t="s">
        <v>76</v>
      </c>
      <c r="C8" s="213"/>
      <c r="D8" s="213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ht="16" thickBot="1" x14ac:dyDescent="0.4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</row>
    <row r="10" spans="1:14" ht="16" thickBot="1" x14ac:dyDescent="0.4">
      <c r="A10" s="125"/>
      <c r="B10" s="127" t="s">
        <v>23</v>
      </c>
      <c r="C10" s="215" t="s">
        <v>0</v>
      </c>
      <c r="D10" s="217"/>
      <c r="E10" s="215" t="s">
        <v>1</v>
      </c>
      <c r="F10" s="216"/>
      <c r="G10" s="215" t="s">
        <v>35</v>
      </c>
      <c r="H10" s="216"/>
      <c r="I10" s="215" t="s">
        <v>3</v>
      </c>
      <c r="J10" s="216"/>
      <c r="K10" s="215" t="s">
        <v>6</v>
      </c>
      <c r="L10" s="216"/>
      <c r="M10" s="215" t="s">
        <v>2</v>
      </c>
      <c r="N10" s="216"/>
    </row>
    <row r="11" spans="1:14" ht="16" thickBot="1" x14ac:dyDescent="0.4">
      <c r="A11" s="125"/>
      <c r="B11" s="88" t="s">
        <v>24</v>
      </c>
      <c r="C11" s="89" t="s">
        <v>4</v>
      </c>
      <c r="D11" s="90" t="s">
        <v>7</v>
      </c>
      <c r="E11" s="91" t="s">
        <v>4</v>
      </c>
      <c r="F11" s="90" t="s">
        <v>7</v>
      </c>
      <c r="G11" s="89" t="s">
        <v>4</v>
      </c>
      <c r="H11" s="90" t="s">
        <v>7</v>
      </c>
      <c r="I11" s="92" t="s">
        <v>5</v>
      </c>
      <c r="J11" s="93" t="s">
        <v>7</v>
      </c>
      <c r="K11" s="89" t="s">
        <v>5</v>
      </c>
      <c r="L11" s="90" t="s">
        <v>7</v>
      </c>
      <c r="M11" s="89" t="s">
        <v>4</v>
      </c>
      <c r="N11" s="90" t="s">
        <v>7</v>
      </c>
    </row>
    <row r="12" spans="1:14" x14ac:dyDescent="0.35">
      <c r="A12" s="125"/>
      <c r="B12" s="94" t="s">
        <v>8</v>
      </c>
      <c r="C12" s="12">
        <f>SUM([5]Enero!C12,[5]Febrero!C12,[5]Marzo!C12,[5]Abril!C12,[5]Mayo!C12,[5]Junio!C12,[5]Julio!C12,[5]Agosto!C12,[5]Septiembre!C12,[5]Octubre!C12,[5]Noviembre!C12,[5]Diciembre!C12)</f>
        <v>57934</v>
      </c>
      <c r="D12" s="13">
        <f>SUM([5]Enero!D12,[5]Febrero!D12,[5]Marzo!D12,[5]Abril!D12,[5]Mayo!D12,[5]Junio!D12,[5]Julio!D12,[5]Agosto!D12,[5]Septiembre!D12,[5]Octubre!D12,[5]Noviembre!D12,[5]Diciembre!D12)</f>
        <v>112662</v>
      </c>
      <c r="E12" s="12">
        <f>SUM([5]Enero!E12,[5]Febrero!E12,[5]Marzo!E12,[5]Abril!E12,[5]Mayo!E12,[5]Junio!E12,[5]Julio!E12,[5]Agosto!E12,[5]Septiembre!E12,[5]Octubre!E12,[5]Noviembre!E12,[5]Diciembre!E12)</f>
        <v>258</v>
      </c>
      <c r="F12" s="13">
        <f>SUM([5]Enero!F12,[5]Febrero!F12,[5]Marzo!F12,[5]Abril!F12,[5]Mayo!F12,[5]Junio!F12,[5]Julio!F12,[5]Agosto!F12,[5]Septiembre!F12,[5]Octubre!F12,[5]Noviembre!F12,[5]Diciembre!F12)</f>
        <v>259</v>
      </c>
      <c r="G12" s="12">
        <f>SUM([5]Enero!G12,[5]Febrero!G12,[5]Marzo!G12,[5]Abril!G12,[5]Mayo!G12,[5]Junio!G12,[5]Julio!G12,[5]Agosto!G12,[5]Septiembre!G12,[5]Octubre!G12,[5]Noviembre!G12,[5]Diciembre!G12)</f>
        <v>2957</v>
      </c>
      <c r="H12" s="13">
        <f>SUM([5]Enero!H12,[5]Febrero!H12,[5]Marzo!H12,[5]Abril!H12,[5]Mayo!H12,[5]Junio!H12,[5]Julio!H12,[5]Agosto!H12,[5]Septiembre!H12,[5]Octubre!H12,[5]Noviembre!H12,[5]Diciembre!H12)</f>
        <v>3139</v>
      </c>
      <c r="I12" s="12">
        <f>SUM([5]Enero!I12,[5]Febrero!I12,[5]Marzo!I12,[5]Abril!I12,[5]Mayo!I12,[5]Junio!I12,[5]Julio!I12,[5]Agosto!I12,[5]Septiembre!I12,[5]Octubre!I12,[5]Noviembre!I12,[5]Diciembre!I12)</f>
        <v>183</v>
      </c>
      <c r="J12" s="13">
        <f>SUM([5]Enero!J12,[5]Febrero!J12,[5]Marzo!J12,[5]Abril!J12,[5]Mayo!J12,[5]Junio!J12,[5]Julio!J12,[5]Agosto!J12,[5]Septiembre!J12,[5]Octubre!J12,[5]Noviembre!J12,[5]Diciembre!J12)</f>
        <v>185</v>
      </c>
      <c r="K12" s="12">
        <f>SUM([5]Enero!K12,[5]Febrero!K12,[5]Marzo!K12,[5]Abril!K12,[5]Mayo!K12,[5]Junio!K12,[5]Julio!K12,[5]Agosto!K12,[5]Septiembre!K12,[5]Octubre!K12,[5]Noviembre!K12,[5]Diciembre!K12)</f>
        <v>45</v>
      </c>
      <c r="L12" s="13">
        <f>SUM([5]Enero!L12,[5]Febrero!L12,[5]Marzo!L12,[5]Abril!L12,[5]Mayo!L12,[5]Junio!L12,[5]Julio!L12,[5]Agosto!L12,[5]Septiembre!L12,[5]Octubre!L12,[5]Noviembre!L12,[5]Diciembre!L12)</f>
        <v>45</v>
      </c>
      <c r="M12" s="18">
        <f>SUM([5]Enero!M12,[5]Febrero!M12,[5]Marzo!M12,[5]Abril!M12,[5]Mayo!M12,[5]Junio!M12,[5]Julio!M12,[5]Agosto!M12,[5]Septiembre!M12,[5]Octubre!M12,[5]Noviembre!M12,[5]Diciembre!M12)</f>
        <v>61377</v>
      </c>
      <c r="N12" s="19">
        <f>SUM([5]Enero!N12,[5]Febrero!N12,[5]Marzo!N12,[5]Abril!N12,[5]Mayo!N12,[5]Junio!N12,[5]Julio!N12,[5]Agosto!N12,[5]Septiembre!N12,[5]Octubre!N12,[5]Noviembre!N12,[5]Diciembre!N12)</f>
        <v>116290</v>
      </c>
    </row>
    <row r="13" spans="1:14" x14ac:dyDescent="0.35">
      <c r="A13" s="125"/>
      <c r="B13" s="94" t="s">
        <v>9</v>
      </c>
      <c r="C13" s="14">
        <f>SUM([5]Enero!C13,[5]Febrero!C13,[5]Marzo!C13,[5]Abril!C13,[5]Mayo!C13,[5]Junio!C13,[5]Julio!C13,[5]Agosto!C13,[5]Septiembre!C13,[5]Octubre!C13,[5]Noviembre!C13,[5]Diciembre!C13)</f>
        <v>745</v>
      </c>
      <c r="D13" s="15">
        <f>SUM([5]Enero!D13,[5]Febrero!D13,[5]Marzo!D13,[5]Abril!D13,[5]Mayo!D13,[5]Junio!D13,[5]Julio!D13,[5]Agosto!D13,[5]Septiembre!D13,[5]Octubre!D13,[5]Noviembre!D13,[5]Diciembre!D13)</f>
        <v>745</v>
      </c>
      <c r="E13" s="14">
        <f>SUM([5]Enero!E13,[5]Febrero!E13,[5]Marzo!E13,[5]Abril!E13,[5]Mayo!E13,[5]Junio!E13,[5]Julio!E13,[5]Agosto!E13,[5]Septiembre!E13,[5]Octubre!E13,[5]Noviembre!E13,[5]Diciembre!E13)</f>
        <v>0</v>
      </c>
      <c r="F13" s="15">
        <f>SUM([5]Enero!F13,[5]Febrero!F13,[5]Marzo!F13,[5]Abril!F13,[5]Mayo!F13,[5]Junio!F13,[5]Julio!F13,[5]Agosto!F13,[5]Septiembre!F13,[5]Octubre!F13,[5]Noviembre!F13,[5]Diciembre!F13)</f>
        <v>0</v>
      </c>
      <c r="G13" s="14">
        <f>SUM([5]Enero!G13,[5]Febrero!G13,[5]Marzo!G13,[5]Abril!G13,[5]Mayo!G13,[5]Junio!G13,[5]Julio!G13,[5]Agosto!G13,[5]Septiembre!G13,[5]Octubre!G13,[5]Noviembre!G13,[5]Diciembre!G13)</f>
        <v>4</v>
      </c>
      <c r="H13" s="15">
        <f>SUM([5]Enero!H13,[5]Febrero!H13,[5]Marzo!H13,[5]Abril!H13,[5]Mayo!H13,[5]Junio!H13,[5]Julio!H13,[5]Agosto!H13,[5]Septiembre!H13,[5]Octubre!H13,[5]Noviembre!H13,[5]Diciembre!H13)</f>
        <v>22</v>
      </c>
      <c r="I13" s="14">
        <f>SUM([5]Enero!I13,[5]Febrero!I13,[5]Marzo!I13,[5]Abril!I13,[5]Mayo!I13,[5]Junio!I13,[5]Julio!I13,[5]Agosto!I13,[5]Septiembre!I13,[5]Octubre!I13,[5]Noviembre!I13,[5]Diciembre!I13)</f>
        <v>0</v>
      </c>
      <c r="J13" s="15">
        <f>SUM([5]Enero!J13,[5]Febrero!J13,[5]Marzo!J13,[5]Abril!J13,[5]Mayo!J13,[5]Junio!J13,[5]Julio!J13,[5]Agosto!J13,[5]Septiembre!J13,[5]Octubre!J13,[5]Noviembre!J13,[5]Diciembre!J13)</f>
        <v>0</v>
      </c>
      <c r="K13" s="14">
        <f>SUM([5]Enero!K13,[5]Febrero!K13,[5]Marzo!K13,[5]Abril!K13,[5]Mayo!K13,[5]Junio!K13,[5]Julio!K13,[5]Agosto!K13,[5]Septiembre!K13,[5]Octubre!K13,[5]Noviembre!K13,[5]Diciembre!K13)</f>
        <v>0</v>
      </c>
      <c r="L13" s="15">
        <f>SUM([5]Enero!L13,[5]Febrero!L13,[5]Marzo!L13,[5]Abril!L13,[5]Mayo!L13,[5]Junio!L13,[5]Julio!L13,[5]Agosto!L13,[5]Septiembre!L13,[5]Octubre!L13,[5]Noviembre!L13,[5]Diciembre!L13)</f>
        <v>0</v>
      </c>
      <c r="M13" s="20">
        <f>SUM([5]Enero!M13,[5]Febrero!M13,[5]Marzo!M13,[5]Abril!M13,[5]Mayo!M13,[5]Junio!M13,[5]Julio!M13,[5]Agosto!M13,[5]Septiembre!M13,[5]Octubre!M13,[5]Noviembre!M13,[5]Diciembre!M13)</f>
        <v>749</v>
      </c>
      <c r="N13" s="21">
        <f>SUM([5]Enero!N13,[5]Febrero!N13,[5]Marzo!N13,[5]Abril!N13,[5]Mayo!N13,[5]Junio!N13,[5]Julio!N13,[5]Agosto!N13,[5]Septiembre!N13,[5]Octubre!N13,[5]Noviembre!N13,[5]Diciembre!N13)</f>
        <v>767</v>
      </c>
    </row>
    <row r="14" spans="1:14" ht="16" thickBot="1" x14ac:dyDescent="0.4">
      <c r="A14" s="125"/>
      <c r="B14" s="95" t="s">
        <v>10</v>
      </c>
      <c r="C14" s="16">
        <f>SUM([5]Enero!C14,[5]Febrero!C14,[5]Marzo!C14,[5]Abril!C14,[5]Mayo!C14,[5]Junio!C14,[5]Julio!C14,[5]Agosto!C14,[5]Septiembre!C14,[5]Octubre!C14,[5]Noviembre!C14,[5]Diciembre!C14)</f>
        <v>0</v>
      </c>
      <c r="D14" s="17">
        <f>SUM([5]Enero!D14,[5]Febrero!D14,[5]Marzo!D14,[5]Abril!D14,[5]Mayo!D14,[5]Junio!D14,[5]Julio!D14,[5]Agosto!D14,[5]Septiembre!D14,[5]Octubre!D14,[5]Noviembre!D14,[5]Diciembre!D14)</f>
        <v>0</v>
      </c>
      <c r="E14" s="16">
        <f>SUM([5]Enero!E14,[5]Febrero!E14,[5]Marzo!E14,[5]Abril!E14,[5]Mayo!E14,[5]Junio!E14,[5]Julio!E14,[5]Agosto!E14,[5]Septiembre!E14,[5]Octubre!E14,[5]Noviembre!E14,[5]Diciembre!E14)</f>
        <v>0</v>
      </c>
      <c r="F14" s="17">
        <f>SUM([5]Enero!F14,[5]Febrero!F14,[5]Marzo!F14,[5]Abril!F14,[5]Mayo!F14,[5]Junio!F14,[5]Julio!F14,[5]Agosto!F14,[5]Septiembre!F14,[5]Octubre!F14,[5]Noviembre!F14,[5]Diciembre!F14)</f>
        <v>0</v>
      </c>
      <c r="G14" s="16">
        <f>SUM([5]Enero!G14,[5]Febrero!G14,[5]Marzo!G14,[5]Abril!G14,[5]Mayo!G14,[5]Junio!G14,[5]Julio!G14,[5]Agosto!G14,[5]Septiembre!G14,[5]Octubre!G14,[5]Noviembre!G14,[5]Diciembre!G14)</f>
        <v>0</v>
      </c>
      <c r="H14" s="17">
        <f>SUM([5]Enero!H14,[5]Febrero!H14,[5]Marzo!H14,[5]Abril!H14,[5]Mayo!H14,[5]Junio!H14,[5]Julio!H14,[5]Agosto!H14,[5]Septiembre!H14,[5]Octubre!H14,[5]Noviembre!H14,[5]Diciembre!H14)</f>
        <v>0</v>
      </c>
      <c r="I14" s="16">
        <f>SUM([5]Enero!I14,[5]Febrero!I14,[5]Marzo!I14,[5]Abril!I14,[5]Mayo!I14,[5]Junio!I14,[5]Julio!I14,[5]Agosto!I14,[5]Septiembre!I14,[5]Octubre!I14,[5]Noviembre!I14,[5]Diciembre!I14)</f>
        <v>0</v>
      </c>
      <c r="J14" s="17">
        <f>SUM([5]Enero!J14,[5]Febrero!J14,[5]Marzo!J14,[5]Abril!J14,[5]Mayo!J14,[5]Junio!J14,[5]Julio!J14,[5]Agosto!J14,[5]Septiembre!J14,[5]Octubre!J14,[5]Noviembre!J14,[5]Diciembre!J14)</f>
        <v>0</v>
      </c>
      <c r="K14" s="16">
        <f>SUM([5]Enero!K14,[5]Febrero!K14,[5]Marzo!K14,[5]Abril!K14,[5]Mayo!K14,[5]Junio!K14,[5]Julio!K14,[5]Agosto!K14,[5]Septiembre!K14,[5]Octubre!K14,[5]Noviembre!K14,[5]Diciembre!K14)</f>
        <v>0</v>
      </c>
      <c r="L14" s="17">
        <f>SUM([5]Enero!L14,[5]Febrero!L14,[5]Marzo!L14,[5]Abril!L14,[5]Mayo!L14,[5]Junio!L14,[5]Julio!L14,[5]Agosto!L14,[5]Septiembre!L14,[5]Octubre!L14,[5]Noviembre!L14,[5]Diciembre!L14)</f>
        <v>0</v>
      </c>
      <c r="M14" s="22">
        <f>SUM([5]Enero!M14,[5]Febrero!M14,[5]Marzo!M14,[5]Abril!M14,[5]Mayo!M14,[5]Junio!M14,[5]Julio!M14,[5]Agosto!M14,[5]Septiembre!M14,[5]Octubre!M14,[5]Noviembre!M14,[5]Diciembre!M14)</f>
        <v>0</v>
      </c>
      <c r="N14" s="23">
        <f>SUM([5]Enero!N14,[5]Febrero!N14,[5]Marzo!N14,[5]Abril!N14,[5]Mayo!N14,[5]Junio!N14,[5]Julio!N14,[5]Agosto!N14,[5]Septiembre!N14,[5]Octubre!N14,[5]Noviembre!N14,[5]Diciembre!N14)</f>
        <v>0</v>
      </c>
    </row>
    <row r="15" spans="1:14" ht="16" thickBot="1" x14ac:dyDescent="0.4">
      <c r="A15" s="125"/>
      <c r="B15" s="96" t="s">
        <v>34</v>
      </c>
      <c r="C15" s="97">
        <f>SUM([5]Enero!C15,[5]Febrero!C15,[5]Marzo!C15,[5]Abril!C15,[5]Mayo!C15,[5]Junio!C15,[5]Julio!C15,[5]Agosto!C15,[5]Septiembre!C15,[5]Octubre!C15,[5]Noviembre!C15,[5]Diciembre!C15)</f>
        <v>684</v>
      </c>
      <c r="D15" s="98">
        <f>SUM([5]Enero!D15,[5]Febrero!D15,[5]Marzo!D15,[5]Abril!D15,[5]Mayo!D15,[5]Junio!D15,[5]Julio!D15,[5]Agosto!D15,[5]Septiembre!D15,[5]Octubre!D15,[5]Noviembre!D15,[5]Diciembre!D15)</f>
        <v>1159</v>
      </c>
      <c r="E15" s="97">
        <f>SUM([5]Enero!E15,[5]Febrero!E15,[5]Marzo!E15,[5]Abril!E15,[5]Mayo!E15,[5]Junio!E15,[5]Julio!E15,[5]Agosto!E15,[5]Septiembre!E15,[5]Octubre!E15,[5]Noviembre!E15,[5]Diciembre!E15)</f>
        <v>0</v>
      </c>
      <c r="F15" s="98">
        <f>SUM([5]Enero!F15,[5]Febrero!F15,[5]Marzo!F15,[5]Abril!F15,[5]Mayo!F15,[5]Junio!F15,[5]Julio!F15,[5]Agosto!F15,[5]Septiembre!F15,[5]Octubre!F15,[5]Noviembre!F15,[5]Diciembre!F15)</f>
        <v>0</v>
      </c>
      <c r="G15" s="97">
        <f>SUM([5]Enero!G15,[5]Febrero!G15,[5]Marzo!G15,[5]Abril!G15,[5]Mayo!G15,[5]Junio!G15,[5]Julio!G15,[5]Agosto!G15,[5]Septiembre!G15,[5]Octubre!G15,[5]Noviembre!G15,[5]Diciembre!G15)</f>
        <v>7</v>
      </c>
      <c r="H15" s="98">
        <f>SUM([5]Enero!H15,[5]Febrero!H15,[5]Marzo!H15,[5]Abril!H15,[5]Mayo!H15,[5]Junio!H15,[5]Julio!H15,[5]Agosto!H15,[5]Septiembre!H15,[5]Octubre!H15,[5]Noviembre!H15,[5]Diciembre!H15)</f>
        <v>7</v>
      </c>
      <c r="I15" s="97">
        <f>SUM([5]Enero!I15,[5]Febrero!I15,[5]Marzo!I15,[5]Abril!I15,[5]Mayo!I15,[5]Junio!I15,[5]Julio!I15,[5]Agosto!I15,[5]Septiembre!I15,[5]Octubre!I15,[5]Noviembre!I15,[5]Diciembre!I15)</f>
        <v>1</v>
      </c>
      <c r="J15" s="98">
        <f>SUM([5]Enero!J15,[5]Febrero!J15,[5]Marzo!J15,[5]Abril!J15,[5]Mayo!J15,[5]Junio!J15,[5]Julio!J15,[5]Agosto!J15,[5]Septiembre!J15,[5]Octubre!J15,[5]Noviembre!J15,[5]Diciembre!J15)</f>
        <v>1</v>
      </c>
      <c r="K15" s="97">
        <f>SUM([5]Enero!K15,[5]Febrero!K15,[5]Marzo!K15,[5]Abril!K15,[5]Mayo!K15,[5]Junio!K15,[5]Julio!K15,[5]Agosto!K15,[5]Septiembre!K15,[5]Octubre!K15,[5]Noviembre!K15,[5]Diciembre!K15)</f>
        <v>0</v>
      </c>
      <c r="L15" s="98">
        <f>SUM([5]Enero!L15,[5]Febrero!L15,[5]Marzo!L15,[5]Abril!L15,[5]Mayo!L15,[5]Junio!L15,[5]Julio!L15,[5]Agosto!L15,[5]Septiembre!L15,[5]Octubre!L15,[5]Noviembre!L15,[5]Diciembre!L15)</f>
        <v>0</v>
      </c>
      <c r="M15" s="99">
        <f>SUM([5]Enero!M15,[5]Febrero!M15,[5]Marzo!M15,[5]Abril!M15,[5]Mayo!M15,[5]Junio!M15,[5]Julio!M15,[5]Agosto!M15,[5]Septiembre!M15,[5]Octubre!M15,[5]Noviembre!M15,[5]Diciembre!M15)</f>
        <v>692</v>
      </c>
      <c r="N15" s="100">
        <f>SUM([5]Enero!N15,[5]Febrero!N15,[5]Marzo!N15,[5]Abril!N15,[5]Mayo!N15,[5]Junio!N15,[5]Julio!N15,[5]Agosto!N15,[5]Septiembre!N15,[5]Octubre!N15,[5]Noviembre!N15,[5]Diciembre!N15)</f>
        <v>1167</v>
      </c>
    </row>
    <row r="16" spans="1:14" x14ac:dyDescent="0.35">
      <c r="A16" s="125"/>
      <c r="B16" s="101" t="s">
        <v>33</v>
      </c>
      <c r="C16" s="12">
        <f>SUM([5]Enero!C16,[5]Febrero!C16,[5]Marzo!C16,[5]Abril!C16,[5]Mayo!C16,[5]Junio!C16,[5]Julio!C16,[5]Agosto!C16,[5]Septiembre!C16,[5]Octubre!C16,[5]Noviembre!C16,[5]Diciembre!C16)</f>
        <v>0</v>
      </c>
      <c r="D16" s="13">
        <f>SUM([5]Enero!D16,[5]Febrero!D16,[5]Marzo!D16,[5]Abril!D16,[5]Mayo!D16,[5]Junio!D16,[5]Julio!D16,[5]Agosto!D16,[5]Septiembre!D16,[5]Octubre!D16,[5]Noviembre!D16,[5]Diciembre!D16)</f>
        <v>0</v>
      </c>
      <c r="E16" s="12">
        <f>SUM([5]Enero!E16,[5]Febrero!E16,[5]Marzo!E16,[5]Abril!E16,[5]Mayo!E16,[5]Junio!E16,[5]Julio!E16,[5]Agosto!E16,[5]Septiembre!E16,[5]Octubre!E16,[5]Noviembre!E16,[5]Diciembre!E16)</f>
        <v>0</v>
      </c>
      <c r="F16" s="13">
        <f>SUM([5]Enero!F16,[5]Febrero!F16,[5]Marzo!F16,[5]Abril!F16,[5]Mayo!F16,[5]Junio!F16,[5]Julio!F16,[5]Agosto!F16,[5]Septiembre!F16,[5]Octubre!F16,[5]Noviembre!F16,[5]Diciembre!F16)</f>
        <v>0</v>
      </c>
      <c r="G16" s="12">
        <f>SUM([5]Enero!G16,[5]Febrero!G16,[5]Marzo!G16,[5]Abril!G16,[5]Mayo!G16,[5]Junio!G16,[5]Julio!G16,[5]Agosto!G16,[5]Septiembre!G16,[5]Octubre!G16,[5]Noviembre!G16,[5]Diciembre!G16)</f>
        <v>0</v>
      </c>
      <c r="H16" s="13">
        <f>SUM([5]Enero!H16,[5]Febrero!H16,[5]Marzo!H16,[5]Abril!H16,[5]Mayo!H16,[5]Junio!H16,[5]Julio!H16,[5]Agosto!H16,[5]Septiembre!H16,[5]Octubre!H16,[5]Noviembre!H16,[5]Diciembre!H16)</f>
        <v>0</v>
      </c>
      <c r="I16" s="12">
        <f>SUM([5]Enero!I16,[5]Febrero!I16,[5]Marzo!I16,[5]Abril!I16,[5]Mayo!I16,[5]Junio!I16,[5]Julio!I16,[5]Agosto!I16,[5]Septiembre!I16,[5]Octubre!I16,[5]Noviembre!I16,[5]Diciembre!I16)</f>
        <v>0</v>
      </c>
      <c r="J16" s="13">
        <f>SUM([5]Enero!J16,[5]Febrero!J16,[5]Marzo!J16,[5]Abril!J16,[5]Mayo!J16,[5]Junio!J16,[5]Julio!J16,[5]Agosto!J16,[5]Septiembre!J16,[5]Octubre!J16,[5]Noviembre!J16,[5]Diciembre!J16)</f>
        <v>0</v>
      </c>
      <c r="K16" s="12">
        <f>SUM([5]Enero!K16,[5]Febrero!K16,[5]Marzo!K16,[5]Abril!K16,[5]Mayo!K16,[5]Junio!K16,[5]Julio!K16,[5]Agosto!K16,[5]Septiembre!K16,[5]Octubre!K16,[5]Noviembre!K16,[5]Diciembre!K16)</f>
        <v>0</v>
      </c>
      <c r="L16" s="13">
        <f>SUM([5]Enero!L16,[5]Febrero!L16,[5]Marzo!L16,[5]Abril!L16,[5]Mayo!L16,[5]Junio!L16,[5]Julio!L16,[5]Agosto!L16,[5]Septiembre!L16,[5]Octubre!L16,[5]Noviembre!L16,[5]Diciembre!L16)</f>
        <v>0</v>
      </c>
      <c r="M16" s="18">
        <f>SUM([5]Enero!M16,[5]Febrero!M16,[5]Marzo!M16,[5]Abril!M16,[5]Mayo!M16,[5]Junio!M16,[5]Julio!M16,[5]Agosto!M16,[5]Septiembre!M16,[5]Octubre!M16,[5]Noviembre!M16,[5]Diciembre!M16)</f>
        <v>0</v>
      </c>
      <c r="N16" s="19">
        <f>SUM([5]Enero!N16,[5]Febrero!N16,[5]Marzo!N16,[5]Abril!N16,[5]Mayo!N16,[5]Junio!N16,[5]Julio!N16,[5]Agosto!N16,[5]Septiembre!N16,[5]Octubre!N16,[5]Noviembre!N16,[5]Diciembre!N16)</f>
        <v>0</v>
      </c>
    </row>
    <row r="17" spans="1:14" x14ac:dyDescent="0.35">
      <c r="A17" s="125"/>
      <c r="B17" s="94" t="s">
        <v>11</v>
      </c>
      <c r="C17" s="14">
        <f>SUM([5]Enero!C17,[5]Febrero!C17,[5]Marzo!C17,[5]Abril!C17,[5]Mayo!C17,[5]Junio!C17,[5]Julio!C17,[5]Agosto!C17,[5]Septiembre!C17,[5]Octubre!C17,[5]Noviembre!C17,[5]Diciembre!C17)</f>
        <v>0</v>
      </c>
      <c r="D17" s="15">
        <f>SUM([5]Enero!D17,[5]Febrero!D17,[5]Marzo!D17,[5]Abril!D17,[5]Mayo!D17,[5]Junio!D17,[5]Julio!D17,[5]Agosto!D17,[5]Septiembre!D17,[5]Octubre!D17,[5]Noviembre!D17,[5]Diciembre!D17)</f>
        <v>0</v>
      </c>
      <c r="E17" s="14">
        <f>SUM([5]Enero!E17,[5]Febrero!E17,[5]Marzo!E17,[5]Abril!E17,[5]Mayo!E17,[5]Junio!E17,[5]Julio!E17,[5]Agosto!E17,[5]Septiembre!E17,[5]Octubre!E17,[5]Noviembre!E17,[5]Diciembre!E17)</f>
        <v>5</v>
      </c>
      <c r="F17" s="15">
        <f>SUM([5]Enero!F17,[5]Febrero!F17,[5]Marzo!F17,[5]Abril!F17,[5]Mayo!F17,[5]Junio!F17,[5]Julio!F17,[5]Agosto!F17,[5]Septiembre!F17,[5]Octubre!F17,[5]Noviembre!F17,[5]Diciembre!F17)</f>
        <v>5</v>
      </c>
      <c r="G17" s="14">
        <f>SUM([5]Enero!G17,[5]Febrero!G17,[5]Marzo!G17,[5]Abril!G17,[5]Mayo!G17,[5]Junio!G17,[5]Julio!G17,[5]Agosto!G17,[5]Septiembre!G17,[5]Octubre!G17,[5]Noviembre!G17,[5]Diciembre!G17)</f>
        <v>4</v>
      </c>
      <c r="H17" s="15">
        <f>SUM([5]Enero!H17,[5]Febrero!H17,[5]Marzo!H17,[5]Abril!H17,[5]Mayo!H17,[5]Junio!H17,[5]Julio!H17,[5]Agosto!H17,[5]Septiembre!H17,[5]Octubre!H17,[5]Noviembre!H17,[5]Diciembre!H17)</f>
        <v>4</v>
      </c>
      <c r="I17" s="14">
        <f>SUM([5]Enero!I17,[5]Febrero!I17,[5]Marzo!I17,[5]Abril!I17,[5]Mayo!I17,[5]Junio!I17,[5]Julio!I17,[5]Agosto!I17,[5]Septiembre!I17,[5]Octubre!I17,[5]Noviembre!I17,[5]Diciembre!I17)</f>
        <v>0</v>
      </c>
      <c r="J17" s="15">
        <f>SUM([5]Enero!J17,[5]Febrero!J17,[5]Marzo!J17,[5]Abril!J17,[5]Mayo!J17,[5]Junio!J17,[5]Julio!J17,[5]Agosto!J17,[5]Septiembre!J17,[5]Octubre!J17,[5]Noviembre!J17,[5]Diciembre!J17)</f>
        <v>0</v>
      </c>
      <c r="K17" s="14">
        <f>SUM([5]Enero!K17,[5]Febrero!K17,[5]Marzo!K17,[5]Abril!K17,[5]Mayo!K17,[5]Junio!K17,[5]Julio!K17,[5]Agosto!K17,[5]Septiembre!K17,[5]Octubre!K17,[5]Noviembre!K17,[5]Diciembre!K17)</f>
        <v>0</v>
      </c>
      <c r="L17" s="15">
        <f>SUM([5]Enero!L17,[5]Febrero!L17,[5]Marzo!L17,[5]Abril!L17,[5]Mayo!L17,[5]Junio!L17,[5]Julio!L17,[5]Agosto!L17,[5]Septiembre!L17,[5]Octubre!L17,[5]Noviembre!L17,[5]Diciembre!L17)</f>
        <v>0</v>
      </c>
      <c r="M17" s="20">
        <f>SUM([5]Enero!M17,[5]Febrero!M17,[5]Marzo!M17,[5]Abril!M17,[5]Mayo!M17,[5]Junio!M17,[5]Julio!M17,[5]Agosto!M17,[5]Septiembre!M17,[5]Octubre!M17,[5]Noviembre!M17,[5]Diciembre!M17)</f>
        <v>9</v>
      </c>
      <c r="N17" s="21">
        <f>SUM([5]Enero!N17,[5]Febrero!N17,[5]Marzo!N17,[5]Abril!N17,[5]Mayo!N17,[5]Junio!N17,[5]Julio!N17,[5]Agosto!N17,[5]Septiembre!N17,[5]Octubre!N17,[5]Noviembre!N17,[5]Diciembre!N17)</f>
        <v>9</v>
      </c>
    </row>
    <row r="18" spans="1:14" x14ac:dyDescent="0.35">
      <c r="A18" s="125"/>
      <c r="B18" s="94" t="s">
        <v>21</v>
      </c>
      <c r="C18" s="14">
        <f>SUM([5]Enero!C18,[5]Febrero!C18,[5]Marzo!C18,[5]Abril!C18,[5]Mayo!C18,[5]Junio!C18,[5]Julio!C18,[5]Agosto!C18,[5]Septiembre!C18,[5]Octubre!C18,[5]Noviembre!C18,[5]Diciembre!C18)</f>
        <v>0</v>
      </c>
      <c r="D18" s="15">
        <f>SUM([5]Enero!D18,[5]Febrero!D18,[5]Marzo!D18,[5]Abril!D18,[5]Mayo!D18,[5]Junio!D18,[5]Julio!D18,[5]Agosto!D18,[5]Septiembre!D18,[5]Octubre!D18,[5]Noviembre!D18,[5]Diciembre!D18)</f>
        <v>0</v>
      </c>
      <c r="E18" s="14">
        <f>SUM([5]Enero!E18,[5]Febrero!E18,[5]Marzo!E18,[5]Abril!E18,[5]Mayo!E18,[5]Junio!E18,[5]Julio!E18,[5]Agosto!E18,[5]Septiembre!E18,[5]Octubre!E18,[5]Noviembre!E18,[5]Diciembre!E18)</f>
        <v>0</v>
      </c>
      <c r="F18" s="15">
        <f>SUM([5]Enero!F18,[5]Febrero!F18,[5]Marzo!F18,[5]Abril!F18,[5]Mayo!F18,[5]Junio!F18,[5]Julio!F18,[5]Agosto!F18,[5]Septiembre!F18,[5]Octubre!F18,[5]Noviembre!F18,[5]Diciembre!F18)</f>
        <v>0</v>
      </c>
      <c r="G18" s="14">
        <f>SUM([5]Enero!G18,[5]Febrero!G18,[5]Marzo!G18,[5]Abril!G18,[5]Mayo!G18,[5]Junio!G18,[5]Julio!G18,[5]Agosto!G18,[5]Septiembre!G18,[5]Octubre!G18,[5]Noviembre!G18,[5]Diciembre!G18)</f>
        <v>356</v>
      </c>
      <c r="H18" s="15">
        <f>SUM([5]Enero!H18,[5]Febrero!H18,[5]Marzo!H18,[5]Abril!H18,[5]Mayo!H18,[5]Junio!H18,[5]Julio!H18,[5]Agosto!H18,[5]Septiembre!H18,[5]Octubre!H18,[5]Noviembre!H18,[5]Diciembre!H18)</f>
        <v>356</v>
      </c>
      <c r="I18" s="14">
        <f>SUM([5]Enero!I18,[5]Febrero!I18,[5]Marzo!I18,[5]Abril!I18,[5]Mayo!I18,[5]Junio!I18,[5]Julio!I18,[5]Agosto!I18,[5]Septiembre!I18,[5]Octubre!I18,[5]Noviembre!I18,[5]Diciembre!I18)</f>
        <v>0</v>
      </c>
      <c r="J18" s="15">
        <f>SUM([5]Enero!J18,[5]Febrero!J18,[5]Marzo!J18,[5]Abril!J18,[5]Mayo!J18,[5]Junio!J18,[5]Julio!J18,[5]Agosto!J18,[5]Septiembre!J18,[5]Octubre!J18,[5]Noviembre!J18,[5]Diciembre!J18)</f>
        <v>0</v>
      </c>
      <c r="K18" s="14">
        <f>SUM([5]Enero!K18,[5]Febrero!K18,[5]Marzo!K18,[5]Abril!K18,[5]Mayo!K18,[5]Junio!K18,[5]Julio!K18,[5]Agosto!K18,[5]Septiembre!K18,[5]Octubre!K18,[5]Noviembre!K18,[5]Diciembre!K18)</f>
        <v>0</v>
      </c>
      <c r="L18" s="15">
        <f>SUM([5]Enero!L18,[5]Febrero!L18,[5]Marzo!L18,[5]Abril!L18,[5]Mayo!L18,[5]Junio!L18,[5]Julio!L18,[5]Agosto!L18,[5]Septiembre!L18,[5]Octubre!L18,[5]Noviembre!L18,[5]Diciembre!L18)</f>
        <v>0</v>
      </c>
      <c r="M18" s="20">
        <f>SUM([5]Enero!M18,[5]Febrero!M18,[5]Marzo!M18,[5]Abril!M18,[5]Mayo!M18,[5]Junio!M18,[5]Julio!M18,[5]Agosto!M18,[5]Septiembre!M18,[5]Octubre!M18,[5]Noviembre!M18,[5]Diciembre!M18)</f>
        <v>356</v>
      </c>
      <c r="N18" s="21">
        <f>SUM([5]Enero!N18,[5]Febrero!N18,[5]Marzo!N18,[5]Abril!N18,[5]Mayo!N18,[5]Junio!N18,[5]Julio!N18,[5]Agosto!N18,[5]Septiembre!N18,[5]Octubre!N18,[5]Noviembre!N18,[5]Diciembre!N18)</f>
        <v>356</v>
      </c>
    </row>
    <row r="19" spans="1:14" x14ac:dyDescent="0.35">
      <c r="A19" s="125"/>
      <c r="B19" s="94" t="s">
        <v>12</v>
      </c>
      <c r="C19" s="14">
        <f>SUM([5]Enero!C19,[5]Febrero!C19,[5]Marzo!C19,[5]Abril!C19,[5]Mayo!C19,[5]Junio!C19,[5]Julio!C19,[5]Agosto!C19,[5]Septiembre!C19,[5]Octubre!C19,[5]Noviembre!C19,[5]Diciembre!C19)</f>
        <v>0</v>
      </c>
      <c r="D19" s="15">
        <f>SUM([5]Enero!D19,[5]Febrero!D19,[5]Marzo!D19,[5]Abril!D19,[5]Mayo!D19,[5]Junio!D19,[5]Julio!D19,[5]Agosto!D19,[5]Septiembre!D19,[5]Octubre!D19,[5]Noviembre!D19,[5]Diciembre!D19)</f>
        <v>0</v>
      </c>
      <c r="E19" s="14">
        <f>SUM([5]Enero!E19,[5]Febrero!E19,[5]Marzo!E19,[5]Abril!E19,[5]Mayo!E19,[5]Junio!E19,[5]Julio!E19,[5]Agosto!E19,[5]Septiembre!E19,[5]Octubre!E19,[5]Noviembre!E19,[5]Diciembre!E19)</f>
        <v>800</v>
      </c>
      <c r="F19" s="15">
        <f>SUM([5]Enero!F19,[5]Febrero!F19,[5]Marzo!F19,[5]Abril!F19,[5]Mayo!F19,[5]Junio!F19,[5]Julio!F19,[5]Agosto!F19,[5]Septiembre!F19,[5]Octubre!F19,[5]Noviembre!F19,[5]Diciembre!F19)</f>
        <v>800</v>
      </c>
      <c r="G19" s="14">
        <f>SUM([5]Enero!G19,[5]Febrero!G19,[5]Marzo!G19,[5]Abril!G19,[5]Mayo!G19,[5]Junio!G19,[5]Julio!G19,[5]Agosto!G19,[5]Septiembre!G19,[5]Octubre!G19,[5]Noviembre!G19,[5]Diciembre!G19)</f>
        <v>2506</v>
      </c>
      <c r="H19" s="15">
        <f>SUM([5]Enero!H19,[5]Febrero!H19,[5]Marzo!H19,[5]Abril!H19,[5]Mayo!H19,[5]Junio!H19,[5]Julio!H19,[5]Agosto!H19,[5]Septiembre!H19,[5]Octubre!H19,[5]Noviembre!H19,[5]Diciembre!H19)</f>
        <v>2506</v>
      </c>
      <c r="I19" s="14">
        <f>SUM([5]Enero!I19,[5]Febrero!I19,[5]Marzo!I19,[5]Abril!I19,[5]Mayo!I19,[5]Junio!I19,[5]Julio!I19,[5]Agosto!I19,[5]Septiembre!I19,[5]Octubre!I19,[5]Noviembre!I19,[5]Diciembre!I19)</f>
        <v>0</v>
      </c>
      <c r="J19" s="15">
        <f>SUM([5]Enero!J19,[5]Febrero!J19,[5]Marzo!J19,[5]Abril!J19,[5]Mayo!J19,[5]Junio!J19,[5]Julio!J19,[5]Agosto!J19,[5]Septiembre!J19,[5]Octubre!J19,[5]Noviembre!J19,[5]Diciembre!J19)</f>
        <v>0</v>
      </c>
      <c r="K19" s="14">
        <f>SUM([5]Enero!K19,[5]Febrero!K19,[5]Marzo!K19,[5]Abril!K19,[5]Mayo!K19,[5]Junio!K19,[5]Julio!K19,[5]Agosto!K19,[5]Septiembre!K19,[5]Octubre!K19,[5]Noviembre!K19,[5]Diciembre!K19)</f>
        <v>0</v>
      </c>
      <c r="L19" s="15">
        <f>SUM([5]Enero!L19,[5]Febrero!L19,[5]Marzo!L19,[5]Abril!L19,[5]Mayo!L19,[5]Junio!L19,[5]Julio!L19,[5]Agosto!L19,[5]Septiembre!L19,[5]Octubre!L19,[5]Noviembre!L19,[5]Diciembre!L19)</f>
        <v>0</v>
      </c>
      <c r="M19" s="20">
        <f>SUM([5]Enero!M19,[5]Febrero!M19,[5]Marzo!M19,[5]Abril!M19,[5]Mayo!M19,[5]Junio!M19,[5]Julio!M19,[5]Agosto!M19,[5]Septiembre!M19,[5]Octubre!M19,[5]Noviembre!M19,[5]Diciembre!M19)</f>
        <v>3306</v>
      </c>
      <c r="N19" s="21">
        <f>SUM([5]Enero!N19,[5]Febrero!N19,[5]Marzo!N19,[5]Abril!N19,[5]Mayo!N19,[5]Junio!N19,[5]Julio!N19,[5]Agosto!N19,[5]Septiembre!N19,[5]Octubre!N19,[5]Noviembre!N19,[5]Diciembre!N19)</f>
        <v>3306</v>
      </c>
    </row>
    <row r="20" spans="1:14" x14ac:dyDescent="0.35">
      <c r="A20" s="125"/>
      <c r="B20" s="94" t="s">
        <v>83</v>
      </c>
      <c r="C20" s="14">
        <f>SUM([5]Enero!C20,[5]Febrero!C20,[5]Marzo!C20,[5]Abril!C20,[5]Mayo!C20,[5]Junio!C20,[5]Julio!C20,[5]Agosto!C20,[5]Septiembre!C20,[5]Octubre!C20,[5]Noviembre!C20,[5]Diciembre!C20)</f>
        <v>0</v>
      </c>
      <c r="D20" s="15">
        <f>SUM([5]Enero!D20,[5]Febrero!D20,[5]Marzo!D20,[5]Abril!D20,[5]Mayo!D20,[5]Junio!D20,[5]Julio!D20,[5]Agosto!D20,[5]Septiembre!D20,[5]Octubre!D20,[5]Noviembre!D20,[5]Diciembre!D20)</f>
        <v>0</v>
      </c>
      <c r="E20" s="14">
        <f>SUM([5]Enero!E20,[5]Febrero!E20,[5]Marzo!E20,[5]Abril!E20,[5]Mayo!E20,[5]Junio!E20,[5]Julio!E20,[5]Agosto!E20,[5]Septiembre!E20,[5]Octubre!E20,[5]Noviembre!E20,[5]Diciembre!E20)</f>
        <v>0</v>
      </c>
      <c r="F20" s="15">
        <f>SUM([5]Enero!F20,[5]Febrero!F20,[5]Marzo!F20,[5]Abril!F20,[5]Mayo!F20,[5]Junio!F20,[5]Julio!F20,[5]Agosto!F20,[5]Septiembre!F20,[5]Octubre!F20,[5]Noviembre!F20,[5]Diciembre!F20)</f>
        <v>0</v>
      </c>
      <c r="G20" s="14">
        <f>SUM([5]Enero!G20,[5]Febrero!G20,[5]Marzo!G20,[5]Abril!G20,[5]Mayo!G20,[5]Junio!G20,[5]Julio!G20,[5]Agosto!G20,[5]Septiembre!G20,[5]Octubre!G20,[5]Noviembre!G20,[5]Diciembre!G20)</f>
        <v>4150</v>
      </c>
      <c r="H20" s="15">
        <f>SUM([5]Enero!H20,[5]Febrero!H20,[5]Marzo!H20,[5]Abril!H20,[5]Mayo!H20,[5]Junio!H20,[5]Julio!H20,[5]Agosto!H20,[5]Septiembre!H20,[5]Octubre!H20,[5]Noviembre!H20,[5]Diciembre!H20)</f>
        <v>4150</v>
      </c>
      <c r="I20" s="14">
        <f>SUM([5]Enero!I20,[5]Febrero!I20,[5]Marzo!I20,[5]Abril!I20,[5]Mayo!I20,[5]Junio!I20,[5]Julio!I20,[5]Agosto!I20,[5]Septiembre!I20,[5]Octubre!I20,[5]Noviembre!I20,[5]Diciembre!I20)</f>
        <v>0</v>
      </c>
      <c r="J20" s="15">
        <f>SUM([5]Enero!J20,[5]Febrero!J20,[5]Marzo!J20,[5]Abril!J20,[5]Mayo!J20,[5]Junio!J20,[5]Julio!J20,[5]Agosto!J20,[5]Septiembre!J20,[5]Octubre!J20,[5]Noviembre!J20,[5]Diciembre!J20)</f>
        <v>0</v>
      </c>
      <c r="K20" s="14">
        <f>SUM([5]Enero!K20,[5]Febrero!K20,[5]Marzo!K20,[5]Abril!K20,[5]Mayo!K20,[5]Junio!K20,[5]Julio!K20,[5]Agosto!K20,[5]Septiembre!K20,[5]Octubre!K20,[5]Noviembre!K20,[5]Diciembre!K20)</f>
        <v>0</v>
      </c>
      <c r="L20" s="15">
        <f>SUM([5]Enero!L20,[5]Febrero!L20,[5]Marzo!L20,[5]Abril!L20,[5]Mayo!L20,[5]Junio!L20,[5]Julio!L20,[5]Agosto!L20,[5]Septiembre!L20,[5]Octubre!L20,[5]Noviembre!L20,[5]Diciembre!L20)</f>
        <v>0</v>
      </c>
      <c r="M20" s="20">
        <f>SUM([5]Enero!M20,[5]Febrero!M20,[5]Marzo!M20,[5]Abril!M20,[5]Mayo!M20,[5]Junio!M20,[5]Julio!M20,[5]Agosto!M20,[5]Septiembre!M20,[5]Octubre!M20,[5]Noviembre!M20,[5]Diciembre!M20)</f>
        <v>4150</v>
      </c>
      <c r="N20" s="21">
        <f>SUM([5]Enero!N20,[5]Febrero!N20,[5]Marzo!N20,[5]Abril!N20,[5]Mayo!N20,[5]Junio!N20,[5]Julio!N20,[5]Agosto!N20,[5]Septiembre!N20,[5]Octubre!N20,[5]Noviembre!N20,[5]Diciembre!N20)</f>
        <v>4150</v>
      </c>
    </row>
    <row r="21" spans="1:14" ht="16" thickBot="1" x14ac:dyDescent="0.4">
      <c r="A21" s="125"/>
      <c r="B21" s="95" t="s">
        <v>13</v>
      </c>
      <c r="C21" s="16">
        <f>SUM([5]Enero!C21,[5]Febrero!C21,[5]Marzo!C21,[5]Abril!C21,[5]Mayo!C21,[5]Junio!C21,[5]Julio!C21,[5]Agosto!C21,[5]Septiembre!C21,[5]Octubre!C21,[5]Noviembre!C21,[5]Diciembre!C21)</f>
        <v>0</v>
      </c>
      <c r="D21" s="17">
        <f>SUM([5]Enero!D21,[5]Febrero!D21,[5]Marzo!D21,[5]Abril!D21,[5]Mayo!D21,[5]Junio!D21,[5]Julio!D21,[5]Agosto!D21,[5]Septiembre!D21,[5]Octubre!D21,[5]Noviembre!D21,[5]Diciembre!D21)</f>
        <v>0</v>
      </c>
      <c r="E21" s="16">
        <f>SUM([5]Enero!E21,[5]Febrero!E21,[5]Marzo!E21,[5]Abril!E21,[5]Mayo!E21,[5]Junio!E21,[5]Julio!E21,[5]Agosto!E21,[5]Septiembre!E21,[5]Octubre!E21,[5]Noviembre!E21,[5]Diciembre!E21)</f>
        <v>35</v>
      </c>
      <c r="F21" s="17">
        <f>SUM([5]Enero!F21,[5]Febrero!F21,[5]Marzo!F21,[5]Abril!F21,[5]Mayo!F21,[5]Junio!F21,[5]Julio!F21,[5]Agosto!F21,[5]Septiembre!F21,[5]Octubre!F21,[5]Noviembre!F21,[5]Diciembre!F21)</f>
        <v>35</v>
      </c>
      <c r="G21" s="16">
        <f>SUM([5]Enero!G21,[5]Febrero!G21,[5]Marzo!G21,[5]Abril!G21,[5]Mayo!G21,[5]Junio!G21,[5]Julio!G21,[5]Agosto!G21,[5]Septiembre!G21,[5]Octubre!G21,[5]Noviembre!G21,[5]Diciembre!G21)</f>
        <v>236</v>
      </c>
      <c r="H21" s="17">
        <f>SUM([5]Enero!H21,[5]Febrero!H21,[5]Marzo!H21,[5]Abril!H21,[5]Mayo!H21,[5]Junio!H21,[5]Julio!H21,[5]Agosto!H21,[5]Septiembre!H21,[5]Octubre!H21,[5]Noviembre!H21,[5]Diciembre!H21)</f>
        <v>238</v>
      </c>
      <c r="I21" s="16">
        <f>SUM([5]Enero!I21,[5]Febrero!I21,[5]Marzo!I21,[5]Abril!I21,[5]Mayo!I21,[5]Junio!I21,[5]Julio!I21,[5]Agosto!I21,[5]Septiembre!I21,[5]Octubre!I21,[5]Noviembre!I21,[5]Diciembre!I21)</f>
        <v>0</v>
      </c>
      <c r="J21" s="17">
        <f>SUM([5]Enero!J21,[5]Febrero!J21,[5]Marzo!J21,[5]Abril!J21,[5]Mayo!J21,[5]Junio!J21,[5]Julio!J21,[5]Agosto!J21,[5]Septiembre!J21,[5]Octubre!J21,[5]Noviembre!J21,[5]Diciembre!J21)</f>
        <v>0</v>
      </c>
      <c r="K21" s="16">
        <f>SUM([5]Enero!K21,[5]Febrero!K21,[5]Marzo!K21,[5]Abril!K21,[5]Mayo!K21,[5]Junio!K21,[5]Julio!K21,[5]Agosto!K21,[5]Septiembre!K21,[5]Octubre!K21,[5]Noviembre!K21,[5]Diciembre!K21)</f>
        <v>0</v>
      </c>
      <c r="L21" s="17">
        <f>SUM([5]Enero!L21,[5]Febrero!L21,[5]Marzo!L21,[5]Abril!L21,[5]Mayo!L21,[5]Junio!L21,[5]Julio!L21,[5]Agosto!L21,[5]Septiembre!L21,[5]Octubre!L21,[5]Noviembre!L21,[5]Diciembre!L21)</f>
        <v>0</v>
      </c>
      <c r="M21" s="22">
        <f>SUM([5]Enero!M21,[5]Febrero!M21,[5]Marzo!M21,[5]Abril!M21,[5]Mayo!M21,[5]Junio!M21,[5]Julio!M21,[5]Agosto!M21,[5]Septiembre!M21,[5]Octubre!M21,[5]Noviembre!M21,[5]Diciembre!M21)</f>
        <v>271</v>
      </c>
      <c r="N21" s="23">
        <f>SUM([5]Enero!N21,[5]Febrero!N21,[5]Marzo!N21,[5]Abril!N21,[5]Mayo!N21,[5]Junio!N21,[5]Julio!N21,[5]Agosto!N21,[5]Septiembre!N21,[5]Octubre!N21,[5]Noviembre!N21,[5]Diciembre!N21)</f>
        <v>273</v>
      </c>
    </row>
    <row r="22" spans="1:14" ht="16" thickBot="1" x14ac:dyDescent="0.4">
      <c r="A22" s="125"/>
      <c r="B22" s="96" t="s">
        <v>89</v>
      </c>
      <c r="C22" s="97">
        <f>SUM([5]Enero!C22,[5]Febrero!C22,[5]Marzo!C22,[5]Abril!C22,[5]Mayo!C22,[5]Junio!C22,[5]Julio!C22,[5]Agosto!C22,[5]Septiembre!C22,[5]Octubre!C22,[5]Noviembre!C22,[5]Diciembre!C22)</f>
        <v>13572</v>
      </c>
      <c r="D22" s="98">
        <f>SUM([5]Enero!D22,[5]Febrero!D22,[5]Marzo!D22,[5]Abril!D22,[5]Mayo!D22,[5]Junio!D22,[5]Julio!D22,[5]Agosto!D22,[5]Septiembre!D22,[5]Octubre!D22,[5]Noviembre!D22,[5]Diciembre!D22)</f>
        <v>27018</v>
      </c>
      <c r="E22" s="97">
        <f>SUM([5]Enero!E22,[5]Febrero!E22,[5]Marzo!E22,[5]Abril!E22,[5]Mayo!E22,[5]Junio!E22,[5]Julio!E22,[5]Agosto!E22,[5]Septiembre!E22,[5]Octubre!E22,[5]Noviembre!E22,[5]Diciembre!E22)</f>
        <v>4</v>
      </c>
      <c r="F22" s="98">
        <f>SUM([5]Enero!F22,[5]Febrero!F22,[5]Marzo!F22,[5]Abril!F22,[5]Mayo!F22,[5]Junio!F22,[5]Julio!F22,[5]Agosto!F22,[5]Septiembre!F22,[5]Octubre!F22,[5]Noviembre!F22,[5]Diciembre!F22)</f>
        <v>4</v>
      </c>
      <c r="G22" s="97">
        <f>SUM([5]Enero!G22,[5]Febrero!G22,[5]Marzo!G22,[5]Abril!G22,[5]Mayo!G22,[5]Junio!G22,[5]Julio!G22,[5]Agosto!G22,[5]Septiembre!G22,[5]Octubre!G22,[5]Noviembre!G22,[5]Diciembre!G22)</f>
        <v>264</v>
      </c>
      <c r="H22" s="98">
        <f>SUM([5]Enero!H22,[5]Febrero!H22,[5]Marzo!H22,[5]Abril!H22,[5]Mayo!H22,[5]Junio!H22,[5]Julio!H22,[5]Agosto!H22,[5]Septiembre!H22,[5]Octubre!H22,[5]Noviembre!H22,[5]Diciembre!H22)</f>
        <v>266</v>
      </c>
      <c r="I22" s="97">
        <f>SUM([5]Enero!I22,[5]Febrero!I22,[5]Marzo!I22,[5]Abril!I22,[5]Mayo!I22,[5]Junio!I22,[5]Julio!I22,[5]Agosto!I22,[5]Septiembre!I22,[5]Octubre!I22,[5]Noviembre!I22,[5]Diciembre!I22)</f>
        <v>0</v>
      </c>
      <c r="J22" s="98">
        <f>SUM([5]Enero!J22,[5]Febrero!J22,[5]Marzo!J22,[5]Abril!J22,[5]Mayo!J22,[5]Junio!J22,[5]Julio!J22,[5]Agosto!J22,[5]Septiembre!J22,[5]Octubre!J22,[5]Noviembre!J22,[5]Diciembre!J22)</f>
        <v>0</v>
      </c>
      <c r="K22" s="97">
        <f>SUM([5]Enero!K22,[5]Febrero!K22,[5]Marzo!K22,[5]Abril!K22,[5]Mayo!K22,[5]Junio!K22,[5]Julio!K22,[5]Agosto!K22,[5]Septiembre!K22,[5]Octubre!K22,[5]Noviembre!K22,[5]Diciembre!K22)</f>
        <v>0</v>
      </c>
      <c r="L22" s="98">
        <f>SUM([5]Enero!L22,[5]Febrero!L22,[5]Marzo!L22,[5]Abril!L22,[5]Mayo!L22,[5]Junio!L22,[5]Julio!L22,[5]Agosto!L22,[5]Septiembre!L22,[5]Octubre!L22,[5]Noviembre!L22,[5]Diciembre!L22)</f>
        <v>0</v>
      </c>
      <c r="M22" s="99">
        <f>SUM([5]Enero!M22,[5]Febrero!M22,[5]Marzo!M22,[5]Abril!M22,[5]Mayo!M22,[5]Junio!M22,[5]Julio!M22,[5]Agosto!M22,[5]Septiembre!M22,[5]Octubre!M22,[5]Noviembre!M22,[5]Diciembre!M22)</f>
        <v>13840</v>
      </c>
      <c r="N22" s="100">
        <f>SUM([5]Enero!N22,[5]Febrero!N22,[5]Marzo!N22,[5]Abril!N22,[5]Mayo!N22,[5]Junio!N22,[5]Julio!N22,[5]Agosto!N22,[5]Septiembre!N22,[5]Octubre!N22,[5]Noviembre!N22,[5]Diciembre!N22)</f>
        <v>27288</v>
      </c>
    </row>
    <row r="23" spans="1:14" ht="16" thickBot="1" x14ac:dyDescent="0.4">
      <c r="A23" s="125"/>
      <c r="B23" s="96" t="s">
        <v>31</v>
      </c>
      <c r="C23" s="24">
        <f>SUM([5]Enero!C23,[5]Febrero!C23,[5]Marzo!C23,[5]Abril!C23,[5]Mayo!C23,[5]Junio!C23,[5]Julio!C23,[5]Agosto!C23,[5]Septiembre!C23,[5]Octubre!C23,[5]Noviembre!C23,[5]Diciembre!C23)</f>
        <v>1992</v>
      </c>
      <c r="D23" s="25">
        <f>SUM([5]Enero!D23,[5]Febrero!D23,[5]Marzo!D23,[5]Abril!D23,[5]Mayo!D23,[5]Junio!D23,[5]Julio!D23,[5]Agosto!D23,[5]Septiembre!D23,[5]Octubre!D23,[5]Noviembre!D23,[5]Diciembre!D23)</f>
        <v>3196</v>
      </c>
      <c r="E23" s="24">
        <f>SUM([5]Enero!E23,[5]Febrero!E23,[5]Marzo!E23,[5]Abril!E23,[5]Mayo!E23,[5]Junio!E23,[5]Julio!E23,[5]Agosto!E23,[5]Septiembre!E23,[5]Octubre!E23,[5]Noviembre!E23,[5]Diciembre!E23)</f>
        <v>4</v>
      </c>
      <c r="F23" s="25">
        <f>SUM([5]Enero!F23,[5]Febrero!F23,[5]Marzo!F23,[5]Abril!F23,[5]Mayo!F23,[5]Junio!F23,[5]Julio!F23,[5]Agosto!F23,[5]Septiembre!F23,[5]Octubre!F23,[5]Noviembre!F23,[5]Diciembre!F23)</f>
        <v>4</v>
      </c>
      <c r="G23" s="24">
        <f>SUM([5]Enero!G23,[5]Febrero!G23,[5]Marzo!G23,[5]Abril!G23,[5]Mayo!G23,[5]Junio!G23,[5]Julio!G23,[5]Agosto!G23,[5]Septiembre!G23,[5]Octubre!G23,[5]Noviembre!G23,[5]Diciembre!G23)</f>
        <v>1552</v>
      </c>
      <c r="H23" s="25">
        <f>SUM([5]Enero!H23,[5]Febrero!H23,[5]Marzo!H23,[5]Abril!H23,[5]Mayo!H23,[5]Junio!H23,[5]Julio!H23,[5]Agosto!H23,[5]Septiembre!H23,[5]Octubre!H23,[5]Noviembre!H23,[5]Diciembre!H23)</f>
        <v>1869</v>
      </c>
      <c r="I23" s="24">
        <f>SUM([5]Enero!I23,[5]Febrero!I23,[5]Marzo!I23,[5]Abril!I23,[5]Mayo!I23,[5]Junio!I23,[5]Julio!I23,[5]Agosto!I23,[5]Septiembre!I23,[5]Octubre!I23,[5]Noviembre!I23,[5]Diciembre!I23)</f>
        <v>1</v>
      </c>
      <c r="J23" s="25">
        <f>SUM([5]Enero!J23,[5]Febrero!J23,[5]Marzo!J23,[5]Abril!J23,[5]Mayo!J23,[5]Junio!J23,[5]Julio!J23,[5]Agosto!J23,[5]Septiembre!J23,[5]Octubre!J23,[5]Noviembre!J23,[5]Diciembre!J23)</f>
        <v>1</v>
      </c>
      <c r="K23" s="24">
        <f>SUM([5]Enero!K23,[5]Febrero!K23,[5]Marzo!K23,[5]Abril!K23,[5]Mayo!K23,[5]Junio!K23,[5]Julio!K23,[5]Agosto!K23,[5]Septiembre!K23,[5]Octubre!K23,[5]Noviembre!K23,[5]Diciembre!K23)</f>
        <v>0</v>
      </c>
      <c r="L23" s="25">
        <f>SUM([5]Enero!L23,[5]Febrero!L23,[5]Marzo!L23,[5]Abril!L23,[5]Mayo!L23,[5]Junio!L23,[5]Julio!L23,[5]Agosto!L23,[5]Septiembre!L23,[5]Octubre!L23,[5]Noviembre!L23,[5]Diciembre!L23)</f>
        <v>0</v>
      </c>
      <c r="M23" s="26">
        <f>SUM([5]Enero!M23,[5]Febrero!M23,[5]Marzo!M23,[5]Abril!M23,[5]Mayo!M23,[5]Junio!M23,[5]Julio!M23,[5]Agosto!M23,[5]Septiembre!M23,[5]Octubre!M23,[5]Noviembre!M23,[5]Diciembre!M23)</f>
        <v>3549</v>
      </c>
      <c r="N23" s="27">
        <f>SUM([5]Enero!N23,[5]Febrero!N23,[5]Marzo!N23,[5]Abril!N23,[5]Mayo!N23,[5]Junio!N23,[5]Julio!N23,[5]Agosto!N23,[5]Septiembre!N23,[5]Octubre!N23,[5]Noviembre!N23,[5]Diciembre!N23)</f>
        <v>5070</v>
      </c>
    </row>
    <row r="24" spans="1:14" x14ac:dyDescent="0.35">
      <c r="A24" s="125"/>
      <c r="B24" s="101" t="s">
        <v>30</v>
      </c>
      <c r="C24" s="102">
        <f>SUM([5]Enero!C24,[5]Febrero!C24,[5]Marzo!C24,[5]Abril!C24,[5]Mayo!C24,[5]Junio!C24,[5]Julio!C24,[5]Agosto!C24,[5]Septiembre!C24,[5]Octubre!C24,[5]Noviembre!C24,[5]Diciembre!C24)</f>
        <v>0</v>
      </c>
      <c r="D24" s="103">
        <f>SUM([5]Enero!D24,[5]Febrero!D24,[5]Marzo!D24,[5]Abril!D24,[5]Mayo!D24,[5]Junio!D24,[5]Julio!D24,[5]Agosto!D24,[5]Septiembre!D24,[5]Octubre!D24,[5]Noviembre!D24,[5]Diciembre!D24)</f>
        <v>0</v>
      </c>
      <c r="E24" s="102">
        <f>SUM([5]Enero!E24,[5]Febrero!E24,[5]Marzo!E24,[5]Abril!E24,[5]Mayo!E24,[5]Junio!E24,[5]Julio!E24,[5]Agosto!E24,[5]Septiembre!E24,[5]Octubre!E24,[5]Noviembre!E24,[5]Diciembre!E24)</f>
        <v>0</v>
      </c>
      <c r="F24" s="103">
        <f>SUM([5]Enero!F24,[5]Febrero!F24,[5]Marzo!F24,[5]Abril!F24,[5]Mayo!F24,[5]Junio!F24,[5]Julio!F24,[5]Agosto!F24,[5]Septiembre!F24,[5]Octubre!F24,[5]Noviembre!F24,[5]Diciembre!F24)</f>
        <v>0</v>
      </c>
      <c r="G24" s="102">
        <f>SUM([5]Enero!G24,[5]Febrero!G24,[5]Marzo!G24,[5]Abril!G24,[5]Mayo!G24,[5]Junio!G24,[5]Julio!G24,[5]Agosto!G24,[5]Septiembre!G24,[5]Octubre!G24,[5]Noviembre!G24,[5]Diciembre!G24)</f>
        <v>0</v>
      </c>
      <c r="H24" s="103">
        <f>SUM([5]Enero!H24,[5]Febrero!H24,[5]Marzo!H24,[5]Abril!H24,[5]Mayo!H24,[5]Junio!H24,[5]Julio!H24,[5]Agosto!H24,[5]Septiembre!H24,[5]Octubre!H24,[5]Noviembre!H24,[5]Diciembre!H24)</f>
        <v>0</v>
      </c>
      <c r="I24" s="102">
        <f>SUM([5]Enero!I24,[5]Febrero!I24,[5]Marzo!I24,[5]Abril!I24,[5]Mayo!I24,[5]Junio!I24,[5]Julio!I24,[5]Agosto!I24,[5]Septiembre!I24,[5]Octubre!I24,[5]Noviembre!I24,[5]Diciembre!I24)</f>
        <v>0</v>
      </c>
      <c r="J24" s="103">
        <f>SUM([5]Enero!J24,[5]Febrero!J24,[5]Marzo!J24,[5]Abril!J24,[5]Mayo!J24,[5]Junio!J24,[5]Julio!J24,[5]Agosto!J24,[5]Septiembre!J24,[5]Octubre!J24,[5]Noviembre!J24,[5]Diciembre!J24)</f>
        <v>0</v>
      </c>
      <c r="K24" s="102">
        <f>SUM([5]Enero!K24,[5]Febrero!K24,[5]Marzo!K24,[5]Abril!K24,[5]Mayo!K24,[5]Junio!K24,[5]Julio!K24,[5]Agosto!K24,[5]Septiembre!K24,[5]Octubre!K24,[5]Noviembre!K24,[5]Diciembre!K24)</f>
        <v>0</v>
      </c>
      <c r="L24" s="103">
        <f>SUM([5]Enero!L24,[5]Febrero!L24,[5]Marzo!L24,[5]Abril!L24,[5]Mayo!L24,[5]Junio!L24,[5]Julio!L24,[5]Agosto!L24,[5]Septiembre!L24,[5]Octubre!L24,[5]Noviembre!L24,[5]Diciembre!L24)</f>
        <v>0</v>
      </c>
      <c r="M24" s="104">
        <f>SUM([5]Enero!M24,[5]Febrero!M24,[5]Marzo!M24,[5]Abril!M24,[5]Mayo!M24,[5]Junio!M24,[5]Julio!M24,[5]Agosto!M24,[5]Septiembre!M24,[5]Octubre!M24,[5]Noviembre!M24,[5]Diciembre!M24)</f>
        <v>0</v>
      </c>
      <c r="N24" s="105">
        <f>SUM([5]Enero!N24,[5]Febrero!N24,[5]Marzo!N24,[5]Abril!N24,[5]Mayo!N24,[5]Junio!N24,[5]Julio!N24,[5]Agosto!N24,[5]Septiembre!N24,[5]Octubre!N24,[5]Noviembre!N24,[5]Diciembre!N24)</f>
        <v>0</v>
      </c>
    </row>
    <row r="25" spans="1:14" x14ac:dyDescent="0.35">
      <c r="A25" s="125"/>
      <c r="B25" s="94" t="s">
        <v>14</v>
      </c>
      <c r="C25" s="14">
        <f>SUM([5]Enero!C25,[5]Febrero!C25,[5]Marzo!C25,[5]Abril!C25,[5]Mayo!C25,[5]Junio!C25,[5]Julio!C25,[5]Agosto!C25,[5]Septiembre!C25,[5]Octubre!C25,[5]Noviembre!C25,[5]Diciembre!C25)</f>
        <v>555</v>
      </c>
      <c r="D25" s="15">
        <f>SUM([5]Enero!D25,[5]Febrero!D25,[5]Marzo!D25,[5]Abril!D25,[5]Mayo!D25,[5]Junio!D25,[5]Julio!D25,[5]Agosto!D25,[5]Septiembre!D25,[5]Octubre!D25,[5]Noviembre!D25,[5]Diciembre!D25)</f>
        <v>702</v>
      </c>
      <c r="E25" s="14">
        <f>SUM([5]Enero!E25,[5]Febrero!E25,[5]Marzo!E25,[5]Abril!E25,[5]Mayo!E25,[5]Junio!E25,[5]Julio!E25,[5]Agosto!E25,[5]Septiembre!E25,[5]Octubre!E25,[5]Noviembre!E25,[5]Diciembre!E25)</f>
        <v>46</v>
      </c>
      <c r="F25" s="15">
        <f>SUM([5]Enero!F25,[5]Febrero!F25,[5]Marzo!F25,[5]Abril!F25,[5]Mayo!F25,[5]Junio!F25,[5]Julio!F25,[5]Agosto!F25,[5]Septiembre!F25,[5]Octubre!F25,[5]Noviembre!F25,[5]Diciembre!F25)</f>
        <v>46</v>
      </c>
      <c r="G25" s="14">
        <f>SUM([5]Enero!G25,[5]Febrero!G25,[5]Marzo!G25,[5]Abril!G25,[5]Mayo!G25,[5]Junio!G25,[5]Julio!G25,[5]Agosto!G25,[5]Septiembre!G25,[5]Octubre!G25,[5]Noviembre!G25,[5]Diciembre!G25)</f>
        <v>35</v>
      </c>
      <c r="H25" s="15">
        <f>SUM([5]Enero!H25,[5]Febrero!H25,[5]Marzo!H25,[5]Abril!H25,[5]Mayo!H25,[5]Junio!H25,[5]Julio!H25,[5]Agosto!H25,[5]Septiembre!H25,[5]Octubre!H25,[5]Noviembre!H25,[5]Diciembre!H25)</f>
        <v>35</v>
      </c>
      <c r="I25" s="14">
        <f>SUM([5]Enero!I25,[5]Febrero!I25,[5]Marzo!I25,[5]Abril!I25,[5]Mayo!I25,[5]Junio!I25,[5]Julio!I25,[5]Agosto!I25,[5]Septiembre!I25,[5]Octubre!I25,[5]Noviembre!I25,[5]Diciembre!I25)</f>
        <v>8</v>
      </c>
      <c r="J25" s="15">
        <f>SUM([5]Enero!J25,[5]Febrero!J25,[5]Marzo!J25,[5]Abril!J25,[5]Mayo!J25,[5]Junio!J25,[5]Julio!J25,[5]Agosto!J25,[5]Septiembre!J25,[5]Octubre!J25,[5]Noviembre!J25,[5]Diciembre!J25)</f>
        <v>8</v>
      </c>
      <c r="K25" s="14">
        <f>SUM([5]Enero!K25,[5]Febrero!K25,[5]Marzo!K25,[5]Abril!K25,[5]Mayo!K25,[5]Junio!K25,[5]Julio!K25,[5]Agosto!K25,[5]Septiembre!K25,[5]Octubre!K25,[5]Noviembre!K25,[5]Diciembre!K25)</f>
        <v>0</v>
      </c>
      <c r="L25" s="15">
        <f>SUM([5]Enero!L25,[5]Febrero!L25,[5]Marzo!L25,[5]Abril!L25,[5]Mayo!L25,[5]Junio!L25,[5]Julio!L25,[5]Agosto!L25,[5]Septiembre!L25,[5]Octubre!L25,[5]Noviembre!L25,[5]Diciembre!L25)</f>
        <v>0</v>
      </c>
      <c r="M25" s="20">
        <f>SUM([5]Enero!M25,[5]Febrero!M25,[5]Marzo!M25,[5]Abril!M25,[5]Mayo!M25,[5]Junio!M25,[5]Julio!M25,[5]Agosto!M25,[5]Septiembre!M25,[5]Octubre!M25,[5]Noviembre!M25,[5]Diciembre!M25)</f>
        <v>644</v>
      </c>
      <c r="N25" s="21">
        <f>SUM([5]Enero!N25,[5]Febrero!N25,[5]Marzo!N25,[5]Abril!N25,[5]Mayo!N25,[5]Junio!N25,[5]Julio!N25,[5]Agosto!N25,[5]Septiembre!N25,[5]Octubre!N25,[5]Noviembre!N25,[5]Diciembre!N25)</f>
        <v>791</v>
      </c>
    </row>
    <row r="26" spans="1:14" x14ac:dyDescent="0.35">
      <c r="A26" s="125"/>
      <c r="B26" s="94" t="s">
        <v>15</v>
      </c>
      <c r="C26" s="14">
        <f>SUM([5]Enero!C26,[5]Febrero!C26,[5]Marzo!C26,[5]Abril!C26,[5]Mayo!C26,[5]Junio!C26,[5]Julio!C26,[5]Agosto!C26,[5]Septiembre!C26,[5]Octubre!C26,[5]Noviembre!C26,[5]Diciembre!C26)</f>
        <v>3483</v>
      </c>
      <c r="D26" s="15">
        <f>SUM([5]Enero!D26,[5]Febrero!D26,[5]Marzo!D26,[5]Abril!D26,[5]Mayo!D26,[5]Junio!D26,[5]Julio!D26,[5]Agosto!D26,[5]Septiembre!D26,[5]Octubre!D26,[5]Noviembre!D26,[5]Diciembre!D26)</f>
        <v>3887</v>
      </c>
      <c r="E26" s="14">
        <f>SUM([5]Enero!E26,[5]Febrero!E26,[5]Marzo!E26,[5]Abril!E26,[5]Mayo!E26,[5]Junio!E26,[5]Julio!E26,[5]Agosto!E26,[5]Septiembre!E26,[5]Octubre!E26,[5]Noviembre!E26,[5]Diciembre!E26)</f>
        <v>0</v>
      </c>
      <c r="F26" s="15">
        <f>SUM([5]Enero!F26,[5]Febrero!F26,[5]Marzo!F26,[5]Abril!F26,[5]Mayo!F26,[5]Junio!F26,[5]Julio!F26,[5]Agosto!F26,[5]Septiembre!F26,[5]Octubre!F26,[5]Noviembre!F26,[5]Diciembre!F26)</f>
        <v>0</v>
      </c>
      <c r="G26" s="14">
        <f>SUM([5]Enero!G26,[5]Febrero!G26,[5]Marzo!G26,[5]Abril!G26,[5]Mayo!G26,[5]Junio!G26,[5]Julio!G26,[5]Agosto!G26,[5]Septiembre!G26,[5]Octubre!G26,[5]Noviembre!G26,[5]Diciembre!G26)</f>
        <v>75</v>
      </c>
      <c r="H26" s="15">
        <f>SUM([5]Enero!H26,[5]Febrero!H26,[5]Marzo!H26,[5]Abril!H26,[5]Mayo!H26,[5]Junio!H26,[5]Julio!H26,[5]Agosto!H26,[5]Septiembre!H26,[5]Octubre!H26,[5]Noviembre!H26,[5]Diciembre!H26)</f>
        <v>80</v>
      </c>
      <c r="I26" s="14">
        <f>SUM([5]Enero!I26,[5]Febrero!I26,[5]Marzo!I26,[5]Abril!I26,[5]Mayo!I26,[5]Junio!I26,[5]Julio!I26,[5]Agosto!I26,[5]Septiembre!I26,[5]Octubre!I26,[5]Noviembre!I26,[5]Diciembre!I26)</f>
        <v>10</v>
      </c>
      <c r="J26" s="15">
        <f>SUM([5]Enero!J26,[5]Febrero!J26,[5]Marzo!J26,[5]Abril!J26,[5]Mayo!J26,[5]Junio!J26,[5]Julio!J26,[5]Agosto!J26,[5]Septiembre!J26,[5]Octubre!J26,[5]Noviembre!J26,[5]Diciembre!J26)</f>
        <v>10</v>
      </c>
      <c r="K26" s="14">
        <f>SUM([5]Enero!K26,[5]Febrero!K26,[5]Marzo!K26,[5]Abril!K26,[5]Mayo!K26,[5]Junio!K26,[5]Julio!K26,[5]Agosto!K26,[5]Septiembre!K26,[5]Octubre!K26,[5]Noviembre!K26,[5]Diciembre!K26)</f>
        <v>0</v>
      </c>
      <c r="L26" s="15">
        <f>SUM([5]Enero!L26,[5]Febrero!L26,[5]Marzo!L26,[5]Abril!L26,[5]Mayo!L26,[5]Junio!L26,[5]Julio!L26,[5]Agosto!L26,[5]Septiembre!L26,[5]Octubre!L26,[5]Noviembre!L26,[5]Diciembre!L26)</f>
        <v>0</v>
      </c>
      <c r="M26" s="20">
        <f>SUM([5]Enero!M26,[5]Febrero!M26,[5]Marzo!M26,[5]Abril!M26,[5]Mayo!M26,[5]Junio!M26,[5]Julio!M26,[5]Agosto!M26,[5]Septiembre!M26,[5]Octubre!M26,[5]Noviembre!M26,[5]Diciembre!M26)</f>
        <v>3568</v>
      </c>
      <c r="N26" s="21">
        <f>SUM([5]Enero!N26,[5]Febrero!N26,[5]Marzo!N26,[5]Abril!N26,[5]Mayo!N26,[5]Junio!N26,[5]Julio!N26,[5]Agosto!N26,[5]Septiembre!N26,[5]Octubre!N26,[5]Noviembre!N26,[5]Diciembre!N26)</f>
        <v>3977</v>
      </c>
    </row>
    <row r="27" spans="1:14" ht="16" thickBot="1" x14ac:dyDescent="0.4">
      <c r="A27" s="125"/>
      <c r="B27" s="95" t="s">
        <v>16</v>
      </c>
      <c r="C27" s="106">
        <f>SUM([5]Enero!C27,[5]Febrero!C27,[5]Marzo!C27,[5]Abril!C27,[5]Mayo!C27,[5]Junio!C27,[5]Julio!C27,[5]Agosto!C27,[5]Septiembre!C27,[5]Octubre!C27,[5]Noviembre!C27,[5]Diciembre!C27)</f>
        <v>8</v>
      </c>
      <c r="D27" s="107">
        <f>SUM([5]Enero!D27,[5]Febrero!D27,[5]Marzo!D27,[5]Abril!D27,[5]Mayo!D27,[5]Junio!D27,[5]Julio!D27,[5]Agosto!D27,[5]Septiembre!D27,[5]Octubre!D27,[5]Noviembre!D27,[5]Diciembre!D27)</f>
        <v>8</v>
      </c>
      <c r="E27" s="106">
        <f>SUM([5]Enero!E27,[5]Febrero!E27,[5]Marzo!E27,[5]Abril!E27,[5]Mayo!E27,[5]Junio!E27,[5]Julio!E27,[5]Agosto!E27,[5]Septiembre!E27,[5]Octubre!E27,[5]Noviembre!E27,[5]Diciembre!E27)</f>
        <v>0</v>
      </c>
      <c r="F27" s="107">
        <f>SUM([5]Enero!F27,[5]Febrero!F27,[5]Marzo!F27,[5]Abril!F27,[5]Mayo!F27,[5]Junio!F27,[5]Julio!F27,[5]Agosto!F27,[5]Septiembre!F27,[5]Octubre!F27,[5]Noviembre!F27,[5]Diciembre!F27)</f>
        <v>0</v>
      </c>
      <c r="G27" s="106">
        <f>SUM([5]Enero!G27,[5]Febrero!G27,[5]Marzo!G27,[5]Abril!G27,[5]Mayo!G27,[5]Junio!G27,[5]Julio!G27,[5]Agosto!G27,[5]Septiembre!G27,[5]Octubre!G27,[5]Noviembre!G27,[5]Diciembre!G27)</f>
        <v>762</v>
      </c>
      <c r="H27" s="107">
        <f>SUM([5]Enero!H27,[5]Febrero!H27,[5]Marzo!H27,[5]Abril!H27,[5]Mayo!H27,[5]Junio!H27,[5]Julio!H27,[5]Agosto!H27,[5]Septiembre!H27,[5]Octubre!H27,[5]Noviembre!H27,[5]Diciembre!H27)</f>
        <v>763</v>
      </c>
      <c r="I27" s="106">
        <f>SUM([5]Enero!I27,[5]Febrero!I27,[5]Marzo!I27,[5]Abril!I27,[5]Mayo!I27,[5]Junio!I27,[5]Julio!I27,[5]Agosto!I27,[5]Septiembre!I27,[5]Octubre!I27,[5]Noviembre!I27,[5]Diciembre!I27)</f>
        <v>0</v>
      </c>
      <c r="J27" s="107">
        <f>SUM([5]Enero!J27,[5]Febrero!J27,[5]Marzo!J27,[5]Abril!J27,[5]Mayo!J27,[5]Junio!J27,[5]Julio!J27,[5]Agosto!J27,[5]Septiembre!J27,[5]Octubre!J27,[5]Noviembre!J27,[5]Diciembre!J27)</f>
        <v>0</v>
      </c>
      <c r="K27" s="106">
        <f>SUM([5]Enero!K27,[5]Febrero!K27,[5]Marzo!K27,[5]Abril!K27,[5]Mayo!K27,[5]Junio!K27,[5]Julio!K27,[5]Agosto!K27,[5]Septiembre!K27,[5]Octubre!K27,[5]Noviembre!K27,[5]Diciembre!K27)</f>
        <v>0</v>
      </c>
      <c r="L27" s="107">
        <f>SUM([5]Enero!L27,[5]Febrero!L27,[5]Marzo!L27,[5]Abril!L27,[5]Mayo!L27,[5]Junio!L27,[5]Julio!L27,[5]Agosto!L27,[5]Septiembre!L27,[5]Octubre!L27,[5]Noviembre!L27,[5]Diciembre!L27)</f>
        <v>0</v>
      </c>
      <c r="M27" s="108">
        <f>SUM([5]Enero!M27,[5]Febrero!M27,[5]Marzo!M27,[5]Abril!M27,[5]Mayo!M27,[5]Junio!M27,[5]Julio!M27,[5]Agosto!M27,[5]Septiembre!M27,[5]Octubre!M27,[5]Noviembre!M27,[5]Diciembre!M27)</f>
        <v>770</v>
      </c>
      <c r="N27" s="109">
        <f>SUM([5]Enero!N27,[5]Febrero!N27,[5]Marzo!N27,[5]Abril!N27,[5]Mayo!N27,[5]Junio!N27,[5]Julio!N27,[5]Agosto!N27,[5]Septiembre!N27,[5]Octubre!N27,[5]Noviembre!N27,[5]Diciembre!N27)</f>
        <v>771</v>
      </c>
    </row>
    <row r="28" spans="1:14" x14ac:dyDescent="0.35">
      <c r="A28" s="125"/>
      <c r="B28" s="101" t="s">
        <v>29</v>
      </c>
      <c r="C28" s="12">
        <f>SUM([5]Enero!C28,[5]Febrero!C28,[5]Marzo!C28,[5]Abril!C28,[5]Mayo!C28,[5]Junio!C28,[5]Julio!C28,[5]Agosto!C28,[5]Septiembre!C28,[5]Octubre!C28,[5]Noviembre!C28,[5]Diciembre!C28)</f>
        <v>0</v>
      </c>
      <c r="D28" s="13">
        <f>SUM([5]Enero!D28,[5]Febrero!D28,[5]Marzo!D28,[5]Abril!D28,[5]Mayo!D28,[5]Junio!D28,[5]Julio!D28,[5]Agosto!D28,[5]Septiembre!D28,[5]Octubre!D28,[5]Noviembre!D28,[5]Diciembre!D28)</f>
        <v>0</v>
      </c>
      <c r="E28" s="12">
        <f>SUM([5]Enero!E28,[5]Febrero!E28,[5]Marzo!E28,[5]Abril!E28,[5]Mayo!E28,[5]Junio!E28,[5]Julio!E28,[5]Agosto!E28,[5]Septiembre!E28,[5]Octubre!E28,[5]Noviembre!E28,[5]Diciembre!E28)</f>
        <v>0</v>
      </c>
      <c r="F28" s="13">
        <f>SUM([5]Enero!F28,[5]Febrero!F28,[5]Marzo!F28,[5]Abril!F28,[5]Mayo!F28,[5]Junio!F28,[5]Julio!F28,[5]Agosto!F28,[5]Septiembre!F28,[5]Octubre!F28,[5]Noviembre!F28,[5]Diciembre!F28)</f>
        <v>0</v>
      </c>
      <c r="G28" s="12">
        <f>SUM([5]Enero!G28,[5]Febrero!G28,[5]Marzo!G28,[5]Abril!G28,[5]Mayo!G28,[5]Junio!G28,[5]Julio!G28,[5]Agosto!G28,[5]Septiembre!G28,[5]Octubre!G28,[5]Noviembre!G28,[5]Diciembre!G28)</f>
        <v>0</v>
      </c>
      <c r="H28" s="13">
        <f>SUM([5]Enero!H28,[5]Febrero!H28,[5]Marzo!H28,[5]Abril!H28,[5]Mayo!H28,[5]Junio!H28,[5]Julio!H28,[5]Agosto!H28,[5]Septiembre!H28,[5]Octubre!H28,[5]Noviembre!H28,[5]Diciembre!H28)</f>
        <v>0</v>
      </c>
      <c r="I28" s="12">
        <f>SUM([5]Enero!I28,[5]Febrero!I28,[5]Marzo!I28,[5]Abril!I28,[5]Mayo!I28,[5]Junio!I28,[5]Julio!I28,[5]Agosto!I28,[5]Septiembre!I28,[5]Octubre!I28,[5]Noviembre!I28,[5]Diciembre!I28)</f>
        <v>0</v>
      </c>
      <c r="J28" s="13">
        <f>SUM([5]Enero!J28,[5]Febrero!J28,[5]Marzo!J28,[5]Abril!J28,[5]Mayo!J28,[5]Junio!J28,[5]Julio!J28,[5]Agosto!J28,[5]Septiembre!J28,[5]Octubre!J28,[5]Noviembre!J28,[5]Diciembre!J28)</f>
        <v>0</v>
      </c>
      <c r="K28" s="12">
        <f>SUM([5]Enero!K28,[5]Febrero!K28,[5]Marzo!K28,[5]Abril!K28,[5]Mayo!K28,[5]Junio!K28,[5]Julio!K28,[5]Agosto!K28,[5]Septiembre!K28,[5]Octubre!K28,[5]Noviembre!K28,[5]Diciembre!K28)</f>
        <v>0</v>
      </c>
      <c r="L28" s="13">
        <f>SUM([5]Enero!L28,[5]Febrero!L28,[5]Marzo!L28,[5]Abril!L28,[5]Mayo!L28,[5]Junio!L28,[5]Julio!L28,[5]Agosto!L28,[5]Septiembre!L28,[5]Octubre!L28,[5]Noviembre!L28,[5]Diciembre!L28)</f>
        <v>0</v>
      </c>
      <c r="M28" s="18">
        <f>SUM([5]Enero!M28,[5]Febrero!M28,[5]Marzo!M28,[5]Abril!M28,[5]Mayo!M28,[5]Junio!M28,[5]Julio!M28,[5]Agosto!M28,[5]Septiembre!M28,[5]Octubre!M28,[5]Noviembre!M28,[5]Diciembre!M28)</f>
        <v>0</v>
      </c>
      <c r="N28" s="19">
        <f>SUM([5]Enero!N28,[5]Febrero!N28,[5]Marzo!N28,[5]Abril!N28,[5]Mayo!N28,[5]Junio!N28,[5]Julio!N28,[5]Agosto!N28,[5]Septiembre!N28,[5]Octubre!N28,[5]Noviembre!N28,[5]Diciembre!N28)</f>
        <v>0</v>
      </c>
    </row>
    <row r="29" spans="1:14" x14ac:dyDescent="0.35">
      <c r="A29" s="125"/>
      <c r="B29" s="94" t="s">
        <v>17</v>
      </c>
      <c r="C29" s="14">
        <f>SUM([5]Enero!C29,[5]Febrero!C29,[5]Marzo!C29,[5]Abril!C29,[5]Mayo!C29,[5]Junio!C29,[5]Julio!C29,[5]Agosto!C29,[5]Septiembre!C29,[5]Octubre!C29,[5]Noviembre!C29,[5]Diciembre!C29)</f>
        <v>0</v>
      </c>
      <c r="D29" s="15">
        <f>SUM([5]Enero!D29,[5]Febrero!D29,[5]Marzo!D29,[5]Abril!D29,[5]Mayo!D29,[5]Junio!D29,[5]Julio!D29,[5]Agosto!D29,[5]Septiembre!D29,[5]Octubre!D29,[5]Noviembre!D29,[5]Diciembre!D29)</f>
        <v>0</v>
      </c>
      <c r="E29" s="14">
        <f>SUM([5]Enero!E29,[5]Febrero!E29,[5]Marzo!E29,[5]Abril!E29,[5]Mayo!E29,[5]Junio!E29,[5]Julio!E29,[5]Agosto!E29,[5]Septiembre!E29,[5]Octubre!E29,[5]Noviembre!E29,[5]Diciembre!E29)</f>
        <v>62</v>
      </c>
      <c r="F29" s="15">
        <f>SUM([5]Enero!F29,[5]Febrero!F29,[5]Marzo!F29,[5]Abril!F29,[5]Mayo!F29,[5]Junio!F29,[5]Julio!F29,[5]Agosto!F29,[5]Septiembre!F29,[5]Octubre!F29,[5]Noviembre!F29,[5]Diciembre!F29)</f>
        <v>62</v>
      </c>
      <c r="G29" s="14">
        <f>SUM([5]Enero!G29,[5]Febrero!G29,[5]Marzo!G29,[5]Abril!G29,[5]Mayo!G29,[5]Junio!G29,[5]Julio!G29,[5]Agosto!G29,[5]Septiembre!G29,[5]Octubre!G29,[5]Noviembre!G29,[5]Diciembre!G29)</f>
        <v>28341</v>
      </c>
      <c r="H29" s="15">
        <f>SUM([5]Enero!H29,[5]Febrero!H29,[5]Marzo!H29,[5]Abril!H29,[5]Mayo!H29,[5]Junio!H29,[5]Julio!H29,[5]Agosto!H29,[5]Septiembre!H29,[5]Octubre!H29,[5]Noviembre!H29,[5]Diciembre!H29)</f>
        <v>28341</v>
      </c>
      <c r="I29" s="14">
        <f>SUM([5]Enero!I29,[5]Febrero!I29,[5]Marzo!I29,[5]Abril!I29,[5]Mayo!I29,[5]Junio!I29,[5]Julio!I29,[5]Agosto!I29,[5]Septiembre!I29,[5]Octubre!I29,[5]Noviembre!I29,[5]Diciembre!I29)</f>
        <v>1</v>
      </c>
      <c r="J29" s="15">
        <f>SUM([5]Enero!J29,[5]Febrero!J29,[5]Marzo!J29,[5]Abril!J29,[5]Mayo!J29,[5]Junio!J29,[5]Julio!J29,[5]Agosto!J29,[5]Septiembre!J29,[5]Octubre!J29,[5]Noviembre!J29,[5]Diciembre!J29)</f>
        <v>1</v>
      </c>
      <c r="K29" s="14">
        <f>SUM([5]Enero!K29,[5]Febrero!K29,[5]Marzo!K29,[5]Abril!K29,[5]Mayo!K29,[5]Junio!K29,[5]Julio!K29,[5]Agosto!K29,[5]Septiembre!K29,[5]Octubre!K29,[5]Noviembre!K29,[5]Diciembre!K29)</f>
        <v>0</v>
      </c>
      <c r="L29" s="15">
        <f>SUM([5]Enero!L29,[5]Febrero!L29,[5]Marzo!L29,[5]Abril!L29,[5]Mayo!L29,[5]Junio!L29,[5]Julio!L29,[5]Agosto!L29,[5]Septiembre!L29,[5]Octubre!L29,[5]Noviembre!L29,[5]Diciembre!L29)</f>
        <v>0</v>
      </c>
      <c r="M29" s="20">
        <f>SUM([5]Enero!M29,[5]Febrero!M29,[5]Marzo!M29,[5]Abril!M29,[5]Mayo!M29,[5]Junio!M29,[5]Julio!M29,[5]Agosto!M29,[5]Septiembre!M29,[5]Octubre!M29,[5]Noviembre!M29,[5]Diciembre!M29)</f>
        <v>28404</v>
      </c>
      <c r="N29" s="21">
        <f>SUM([5]Enero!N29,[5]Febrero!N29,[5]Marzo!N29,[5]Abril!N29,[5]Mayo!N29,[5]Junio!N29,[5]Julio!N29,[5]Agosto!N29,[5]Septiembre!N29,[5]Octubre!N29,[5]Noviembre!N29,[5]Diciembre!N29)</f>
        <v>28404</v>
      </c>
    </row>
    <row r="30" spans="1:14" x14ac:dyDescent="0.35">
      <c r="A30" s="125"/>
      <c r="B30" s="94" t="s">
        <v>18</v>
      </c>
      <c r="C30" s="14">
        <f>SUM([5]Enero!C30,[5]Febrero!C30,[5]Marzo!C30,[5]Abril!C30,[5]Mayo!C30,[5]Junio!C30,[5]Julio!C30,[5]Agosto!C30,[5]Septiembre!C30,[5]Octubre!C30,[5]Noviembre!C30,[5]Diciembre!C30)</f>
        <v>5451</v>
      </c>
      <c r="D30" s="15">
        <f>SUM([5]Enero!D30,[5]Febrero!D30,[5]Marzo!D30,[5]Abril!D30,[5]Mayo!D30,[5]Junio!D30,[5]Julio!D30,[5]Agosto!D30,[5]Septiembre!D30,[5]Octubre!D30,[5]Noviembre!D30,[5]Diciembre!D30)</f>
        <v>5451</v>
      </c>
      <c r="E30" s="14">
        <f>SUM([5]Enero!E30,[5]Febrero!E30,[5]Marzo!E30,[5]Abril!E30,[5]Mayo!E30,[5]Junio!E30,[5]Julio!E30,[5]Agosto!E30,[5]Septiembre!E30,[5]Octubre!E30,[5]Noviembre!E30,[5]Diciembre!E30)</f>
        <v>0</v>
      </c>
      <c r="F30" s="15">
        <f>SUM([5]Enero!F30,[5]Febrero!F30,[5]Marzo!F30,[5]Abril!F30,[5]Mayo!F30,[5]Junio!F30,[5]Julio!F30,[5]Agosto!F30,[5]Septiembre!F30,[5]Octubre!F30,[5]Noviembre!F30,[5]Diciembre!F30)</f>
        <v>0</v>
      </c>
      <c r="G30" s="14">
        <f>SUM([5]Enero!G30,[5]Febrero!G30,[5]Marzo!G30,[5]Abril!G30,[5]Mayo!G30,[5]Junio!G30,[5]Julio!G30,[5]Agosto!G30,[5]Septiembre!G30,[5]Octubre!G30,[5]Noviembre!G30,[5]Diciembre!G30)</f>
        <v>38</v>
      </c>
      <c r="H30" s="15">
        <f>SUM([5]Enero!H30,[5]Febrero!H30,[5]Marzo!H30,[5]Abril!H30,[5]Mayo!H30,[5]Junio!H30,[5]Julio!H30,[5]Agosto!H30,[5]Septiembre!H30,[5]Octubre!H30,[5]Noviembre!H30,[5]Diciembre!H30)</f>
        <v>38</v>
      </c>
      <c r="I30" s="14">
        <f>SUM([5]Enero!I30,[5]Febrero!I30,[5]Marzo!I30,[5]Abril!I30,[5]Mayo!I30,[5]Junio!I30,[5]Julio!I30,[5]Agosto!I30,[5]Septiembre!I30,[5]Octubre!I30,[5]Noviembre!I30,[5]Diciembre!I30)</f>
        <v>0</v>
      </c>
      <c r="J30" s="15">
        <f>SUM([5]Enero!J30,[5]Febrero!J30,[5]Marzo!J30,[5]Abril!J30,[5]Mayo!J30,[5]Junio!J30,[5]Julio!J30,[5]Agosto!J30,[5]Septiembre!J30,[5]Octubre!J30,[5]Noviembre!J30,[5]Diciembre!J30)</f>
        <v>0</v>
      </c>
      <c r="K30" s="14">
        <f>SUM([5]Enero!K30,[5]Febrero!K30,[5]Marzo!K30,[5]Abril!K30,[5]Mayo!K30,[5]Junio!K30,[5]Julio!K30,[5]Agosto!K30,[5]Septiembre!K30,[5]Octubre!K30,[5]Noviembre!K30,[5]Diciembre!K30)</f>
        <v>0</v>
      </c>
      <c r="L30" s="15">
        <f>SUM([5]Enero!L30,[5]Febrero!L30,[5]Marzo!L30,[5]Abril!L30,[5]Mayo!L30,[5]Junio!L30,[5]Julio!L30,[5]Agosto!L30,[5]Septiembre!L30,[5]Octubre!L30,[5]Noviembre!L30,[5]Diciembre!L30)</f>
        <v>0</v>
      </c>
      <c r="M30" s="20">
        <f>SUM([5]Enero!M30,[5]Febrero!M30,[5]Marzo!M30,[5]Abril!M30,[5]Mayo!M30,[5]Junio!M30,[5]Julio!M30,[5]Agosto!M30,[5]Septiembre!M30,[5]Octubre!M30,[5]Noviembre!M30,[5]Diciembre!M30)</f>
        <v>5489</v>
      </c>
      <c r="N30" s="21">
        <f>SUM([5]Enero!N30,[5]Febrero!N30,[5]Marzo!N30,[5]Abril!N30,[5]Mayo!N30,[5]Junio!N30,[5]Julio!N30,[5]Agosto!N30,[5]Septiembre!N30,[5]Octubre!N30,[5]Noviembre!N30,[5]Diciembre!N30)</f>
        <v>5489</v>
      </c>
    </row>
    <row r="31" spans="1:14" x14ac:dyDescent="0.35">
      <c r="A31" s="125"/>
      <c r="B31" s="94" t="s">
        <v>19</v>
      </c>
      <c r="C31" s="14">
        <f>SUM([5]Enero!C31,[5]Febrero!C31,[5]Marzo!C31,[5]Abril!C31,[5]Mayo!C31,[5]Junio!C31,[5]Julio!C31,[5]Agosto!C31,[5]Septiembre!C31,[5]Octubre!C31,[5]Noviembre!C31,[5]Diciembre!C31)</f>
        <v>0</v>
      </c>
      <c r="D31" s="15">
        <f>SUM([5]Enero!D31,[5]Febrero!D31,[5]Marzo!D31,[5]Abril!D31,[5]Mayo!D31,[5]Junio!D31,[5]Julio!D31,[5]Agosto!D31,[5]Septiembre!D31,[5]Octubre!D31,[5]Noviembre!D31,[5]Diciembre!D31)</f>
        <v>0</v>
      </c>
      <c r="E31" s="14">
        <f>SUM([5]Enero!E31,[5]Febrero!E31,[5]Marzo!E31,[5]Abril!E31,[5]Mayo!E31,[5]Junio!E31,[5]Julio!E31,[5]Agosto!E31,[5]Septiembre!E31,[5]Octubre!E31,[5]Noviembre!E31,[5]Diciembre!E31)</f>
        <v>394</v>
      </c>
      <c r="F31" s="15">
        <f>SUM([5]Enero!F31,[5]Febrero!F31,[5]Marzo!F31,[5]Abril!F31,[5]Mayo!F31,[5]Junio!F31,[5]Julio!F31,[5]Agosto!F31,[5]Septiembre!F31,[5]Octubre!F31,[5]Noviembre!F31,[5]Diciembre!F31)</f>
        <v>394</v>
      </c>
      <c r="G31" s="14">
        <f>SUM([5]Enero!G31,[5]Febrero!G31,[5]Marzo!G31,[5]Abril!G31,[5]Mayo!G31,[5]Junio!G31,[5]Julio!G31,[5]Agosto!G31,[5]Septiembre!G31,[5]Octubre!G31,[5]Noviembre!G31,[5]Diciembre!G31)</f>
        <v>10466</v>
      </c>
      <c r="H31" s="15">
        <f>SUM([5]Enero!H31,[5]Febrero!H31,[5]Marzo!H31,[5]Abril!H31,[5]Mayo!H31,[5]Junio!H31,[5]Julio!H31,[5]Agosto!H31,[5]Septiembre!H31,[5]Octubre!H31,[5]Noviembre!H31,[5]Diciembre!H31)</f>
        <v>10466</v>
      </c>
      <c r="I31" s="14">
        <f>SUM([5]Enero!I31,[5]Febrero!I31,[5]Marzo!I31,[5]Abril!I31,[5]Mayo!I31,[5]Junio!I31,[5]Julio!I31,[5]Agosto!I31,[5]Septiembre!I31,[5]Octubre!I31,[5]Noviembre!I31,[5]Diciembre!I31)</f>
        <v>0</v>
      </c>
      <c r="J31" s="15">
        <f>SUM([5]Enero!J31,[5]Febrero!J31,[5]Marzo!J31,[5]Abril!J31,[5]Mayo!J31,[5]Junio!J31,[5]Julio!J31,[5]Agosto!J31,[5]Septiembre!J31,[5]Octubre!J31,[5]Noviembre!J31,[5]Diciembre!J31)</f>
        <v>0</v>
      </c>
      <c r="K31" s="14">
        <f>SUM([5]Enero!K31,[5]Febrero!K31,[5]Marzo!K31,[5]Abril!K31,[5]Mayo!K31,[5]Junio!K31,[5]Julio!K31,[5]Agosto!K31,[5]Septiembre!K31,[5]Octubre!K31,[5]Noviembre!K31,[5]Diciembre!K31)</f>
        <v>0</v>
      </c>
      <c r="L31" s="15">
        <f>SUM([5]Enero!L31,[5]Febrero!L31,[5]Marzo!L31,[5]Abril!L31,[5]Mayo!L31,[5]Junio!L31,[5]Julio!L31,[5]Agosto!L31,[5]Septiembre!L31,[5]Octubre!L31,[5]Noviembre!L31,[5]Diciembre!L31)</f>
        <v>0</v>
      </c>
      <c r="M31" s="20">
        <f>SUM([5]Enero!M31,[5]Febrero!M31,[5]Marzo!M31,[5]Abril!M31,[5]Mayo!M31,[5]Junio!M31,[5]Julio!M31,[5]Agosto!M31,[5]Septiembre!M31,[5]Octubre!M31,[5]Noviembre!M31,[5]Diciembre!M31)</f>
        <v>10860</v>
      </c>
      <c r="N31" s="21">
        <f>SUM([5]Enero!N31,[5]Febrero!N31,[5]Marzo!N31,[5]Abril!N31,[5]Mayo!N31,[5]Junio!N31,[5]Julio!N31,[5]Agosto!N31,[5]Septiembre!N31,[5]Octubre!N31,[5]Noviembre!N31,[5]Diciembre!N31)</f>
        <v>10860</v>
      </c>
    </row>
    <row r="32" spans="1:14" ht="16" thickBot="1" x14ac:dyDescent="0.4">
      <c r="A32" s="125"/>
      <c r="B32" s="95" t="s">
        <v>20</v>
      </c>
      <c r="C32" s="16">
        <f>SUM([5]Enero!C32,[5]Febrero!C32,[5]Marzo!C32,[5]Abril!C32,[5]Mayo!C32,[5]Junio!C32,[5]Julio!C32,[5]Agosto!C32,[5]Septiembre!C32,[5]Octubre!C32,[5]Noviembre!C32,[5]Diciembre!C32)</f>
        <v>14</v>
      </c>
      <c r="D32" s="17">
        <f>SUM([5]Enero!D32,[5]Febrero!D32,[5]Marzo!D32,[5]Abril!D32,[5]Mayo!D32,[5]Junio!D32,[5]Julio!D32,[5]Agosto!D32,[5]Septiembre!D32,[5]Octubre!D32,[5]Noviembre!D32,[5]Diciembre!D32)</f>
        <v>23</v>
      </c>
      <c r="E32" s="16">
        <f>SUM([5]Enero!E32,[5]Febrero!E32,[5]Marzo!E32,[5]Abril!E32,[5]Mayo!E32,[5]Junio!E32,[5]Julio!E32,[5]Agosto!E32,[5]Septiembre!E32,[5]Octubre!E32,[5]Noviembre!E32,[5]Diciembre!E32)</f>
        <v>0</v>
      </c>
      <c r="F32" s="17">
        <f>SUM([5]Enero!F32,[5]Febrero!F32,[5]Marzo!F32,[5]Abril!F32,[5]Mayo!F32,[5]Junio!F32,[5]Julio!F32,[5]Agosto!F32,[5]Septiembre!F32,[5]Octubre!F32,[5]Noviembre!F32,[5]Diciembre!F32)</f>
        <v>0</v>
      </c>
      <c r="G32" s="16">
        <f>SUM([5]Enero!G32,[5]Febrero!G32,[5]Marzo!G32,[5]Abril!G32,[5]Mayo!G32,[5]Junio!G32,[5]Julio!G32,[5]Agosto!G32,[5]Septiembre!G32,[5]Octubre!G32,[5]Noviembre!G32,[5]Diciembre!G32)</f>
        <v>4</v>
      </c>
      <c r="H32" s="17">
        <f>SUM([5]Enero!H32,[5]Febrero!H32,[5]Marzo!H32,[5]Abril!H32,[5]Mayo!H32,[5]Junio!H32,[5]Julio!H32,[5]Agosto!H32,[5]Septiembre!H32,[5]Octubre!H32,[5]Noviembre!H32,[5]Diciembre!H32)</f>
        <v>4</v>
      </c>
      <c r="I32" s="16">
        <f>SUM([5]Enero!I32,[5]Febrero!I32,[5]Marzo!I32,[5]Abril!I32,[5]Mayo!I32,[5]Junio!I32,[5]Julio!I32,[5]Agosto!I32,[5]Septiembre!I32,[5]Octubre!I32,[5]Noviembre!I32,[5]Diciembre!I32)</f>
        <v>0</v>
      </c>
      <c r="J32" s="17">
        <f>SUM([5]Enero!J32,[5]Febrero!J32,[5]Marzo!J32,[5]Abril!J32,[5]Mayo!J32,[5]Junio!J32,[5]Julio!J32,[5]Agosto!J32,[5]Septiembre!J32,[5]Octubre!J32,[5]Noviembre!J32,[5]Diciembre!J32)</f>
        <v>0</v>
      </c>
      <c r="K32" s="16">
        <f>SUM([5]Enero!K32,[5]Febrero!K32,[5]Marzo!K32,[5]Abril!K32,[5]Mayo!K32,[5]Junio!K32,[5]Julio!K32,[5]Agosto!K32,[5]Septiembre!K32,[5]Octubre!K32,[5]Noviembre!K32,[5]Diciembre!K32)</f>
        <v>0</v>
      </c>
      <c r="L32" s="17">
        <f>SUM([5]Enero!L32,[5]Febrero!L32,[5]Marzo!L32,[5]Abril!L32,[5]Mayo!L32,[5]Junio!L32,[5]Julio!L32,[5]Agosto!L32,[5]Septiembre!L32,[5]Octubre!L32,[5]Noviembre!L32,[5]Diciembre!L32)</f>
        <v>0</v>
      </c>
      <c r="M32" s="22">
        <f>SUM([5]Enero!M32,[5]Febrero!M32,[5]Marzo!M32,[5]Abril!M32,[5]Mayo!M32,[5]Junio!M32,[5]Julio!M32,[5]Agosto!M32,[5]Septiembre!M32,[5]Octubre!M32,[5]Noviembre!M32,[5]Diciembre!M32)</f>
        <v>18</v>
      </c>
      <c r="N32" s="23">
        <f>SUM([5]Enero!N32,[5]Febrero!N32,[5]Marzo!N32,[5]Abril!N32,[5]Mayo!N32,[5]Junio!N32,[5]Julio!N32,[5]Agosto!N32,[5]Septiembre!N32,[5]Octubre!N32,[5]Noviembre!N32,[5]Diciembre!N32)</f>
        <v>27</v>
      </c>
    </row>
    <row r="33" spans="1:14" ht="16" thickBot="1" x14ac:dyDescent="0.4">
      <c r="A33" s="125"/>
      <c r="B33" s="96" t="s">
        <v>28</v>
      </c>
      <c r="C33" s="97">
        <f>SUM([5]Enero!C33,[5]Febrero!C33,[5]Marzo!C33,[5]Abril!C33,[5]Mayo!C33,[5]Junio!C33,[5]Julio!C33,[5]Agosto!C33,[5]Septiembre!C33,[5]Octubre!C33,[5]Noviembre!C33,[5]Diciembre!C33)</f>
        <v>911</v>
      </c>
      <c r="D33" s="98">
        <f>SUM([5]Enero!D33,[5]Febrero!D33,[5]Marzo!D33,[5]Abril!D33,[5]Mayo!D33,[5]Junio!D33,[5]Julio!D33,[5]Agosto!D33,[5]Septiembre!D33,[5]Octubre!D33,[5]Noviembre!D33,[5]Diciembre!D33)</f>
        <v>1845</v>
      </c>
      <c r="E33" s="97">
        <f>SUM([5]Enero!E33,[5]Febrero!E33,[5]Marzo!E33,[5]Abril!E33,[5]Mayo!E33,[5]Junio!E33,[5]Julio!E33,[5]Agosto!E33,[5]Septiembre!E33,[5]Octubre!E33,[5]Noviembre!E33,[5]Diciembre!E33)</f>
        <v>2</v>
      </c>
      <c r="F33" s="98">
        <f>SUM([5]Enero!F33,[5]Febrero!F33,[5]Marzo!F33,[5]Abril!F33,[5]Mayo!F33,[5]Junio!F33,[5]Julio!F33,[5]Agosto!F33,[5]Septiembre!F33,[5]Octubre!F33,[5]Noviembre!F33,[5]Diciembre!F33)</f>
        <v>2</v>
      </c>
      <c r="G33" s="97">
        <f>SUM([5]Enero!G33,[5]Febrero!G33,[5]Marzo!G33,[5]Abril!G33,[5]Mayo!G33,[5]Junio!G33,[5]Julio!G33,[5]Agosto!G33,[5]Septiembre!G33,[5]Octubre!G33,[5]Noviembre!G33,[5]Diciembre!G33)</f>
        <v>41</v>
      </c>
      <c r="H33" s="98">
        <f>SUM([5]Enero!H33,[5]Febrero!H33,[5]Marzo!H33,[5]Abril!H33,[5]Mayo!H33,[5]Junio!H33,[5]Julio!H33,[5]Agosto!H33,[5]Septiembre!H33,[5]Octubre!H33,[5]Noviembre!H33,[5]Diciembre!H33)</f>
        <v>41</v>
      </c>
      <c r="I33" s="97">
        <f>SUM([5]Enero!I33,[5]Febrero!I33,[5]Marzo!I33,[5]Abril!I33,[5]Mayo!I33,[5]Junio!I33,[5]Julio!I33,[5]Agosto!I33,[5]Septiembre!I33,[5]Octubre!I33,[5]Noviembre!I33,[5]Diciembre!I33)</f>
        <v>0</v>
      </c>
      <c r="J33" s="98">
        <f>SUM([5]Enero!J33,[5]Febrero!J33,[5]Marzo!J33,[5]Abril!J33,[5]Mayo!J33,[5]Junio!J33,[5]Julio!J33,[5]Agosto!J33,[5]Septiembre!J33,[5]Octubre!J33,[5]Noviembre!J33,[5]Diciembre!J33)</f>
        <v>0</v>
      </c>
      <c r="K33" s="97">
        <f>SUM([5]Enero!K33,[5]Febrero!K33,[5]Marzo!K33,[5]Abril!K33,[5]Mayo!K33,[5]Junio!K33,[5]Julio!K33,[5]Agosto!K33,[5]Septiembre!K33,[5]Octubre!K33,[5]Noviembre!K33,[5]Diciembre!K33)</f>
        <v>0</v>
      </c>
      <c r="L33" s="98">
        <f>SUM([5]Enero!L33,[5]Febrero!L33,[5]Marzo!L33,[5]Abril!L33,[5]Mayo!L33,[5]Junio!L33,[5]Julio!L33,[5]Agosto!L33,[5]Septiembre!L33,[5]Octubre!L33,[5]Noviembre!L33,[5]Diciembre!L33)</f>
        <v>0</v>
      </c>
      <c r="M33" s="99">
        <f>SUM([5]Enero!M33,[5]Febrero!M33,[5]Marzo!M33,[5]Abril!M33,[5]Mayo!M33,[5]Junio!M33,[5]Julio!M33,[5]Agosto!M33,[5]Septiembre!M33,[5]Octubre!M33,[5]Noviembre!M33,[5]Diciembre!M33)</f>
        <v>954</v>
      </c>
      <c r="N33" s="100">
        <f>SUM([5]Enero!N33,[5]Febrero!N33,[5]Marzo!N33,[5]Abril!N33,[5]Mayo!N33,[5]Junio!N33,[5]Julio!N33,[5]Agosto!N33,[5]Septiembre!N33,[5]Octubre!N33,[5]Noviembre!N33,[5]Diciembre!N33)</f>
        <v>1888</v>
      </c>
    </row>
    <row r="34" spans="1:14" ht="16" thickBot="1" x14ac:dyDescent="0.4">
      <c r="A34" s="125"/>
      <c r="B34" s="96" t="s">
        <v>27</v>
      </c>
      <c r="C34" s="24">
        <f>SUM([5]Enero!C34,[5]Febrero!C34,[5]Marzo!C34,[5]Abril!C34,[5]Mayo!C34,[5]Junio!C34,[5]Julio!C34,[5]Agosto!C34,[5]Septiembre!C34,[5]Octubre!C34,[5]Noviembre!C34,[5]Diciembre!C34)</f>
        <v>18526</v>
      </c>
      <c r="D34" s="25">
        <f>SUM([5]Enero!D34,[5]Febrero!D34,[5]Marzo!D34,[5]Abril!D34,[5]Mayo!D34,[5]Junio!D34,[5]Julio!D34,[5]Agosto!D34,[5]Septiembre!D34,[5]Octubre!D34,[5]Noviembre!D34,[5]Diciembre!D34)</f>
        <v>18526</v>
      </c>
      <c r="E34" s="24">
        <f>SUM([5]Enero!E34,[5]Febrero!E34,[5]Marzo!E34,[5]Abril!E34,[5]Mayo!E34,[5]Junio!E34,[5]Julio!E34,[5]Agosto!E34,[5]Septiembre!E34,[5]Octubre!E34,[5]Noviembre!E34,[5]Diciembre!E34)</f>
        <v>193</v>
      </c>
      <c r="F34" s="25">
        <f>SUM([5]Enero!F34,[5]Febrero!F34,[5]Marzo!F34,[5]Abril!F34,[5]Mayo!F34,[5]Junio!F34,[5]Julio!F34,[5]Agosto!F34,[5]Septiembre!F34,[5]Octubre!F34,[5]Noviembre!F34,[5]Diciembre!F34)</f>
        <v>193</v>
      </c>
      <c r="G34" s="24">
        <f>SUM([5]Enero!G34,[5]Febrero!G34,[5]Marzo!G34,[5]Abril!G34,[5]Mayo!G34,[5]Junio!G34,[5]Julio!G34,[5]Agosto!G34,[5]Septiembre!G34,[5]Octubre!G34,[5]Noviembre!G34,[5]Diciembre!G34)</f>
        <v>11455</v>
      </c>
      <c r="H34" s="25">
        <f>SUM([5]Enero!H34,[5]Febrero!H34,[5]Marzo!H34,[5]Abril!H34,[5]Mayo!H34,[5]Junio!H34,[5]Julio!H34,[5]Agosto!H34,[5]Septiembre!H34,[5]Octubre!H34,[5]Noviembre!H34,[5]Diciembre!H34)</f>
        <v>11455</v>
      </c>
      <c r="I34" s="24">
        <f>SUM([5]Enero!I34,[5]Febrero!I34,[5]Marzo!I34,[5]Abril!I34,[5]Mayo!I34,[5]Junio!I34,[5]Julio!I34,[5]Agosto!I34,[5]Septiembre!I34,[5]Octubre!I34,[5]Noviembre!I34,[5]Diciembre!I34)</f>
        <v>0</v>
      </c>
      <c r="J34" s="25">
        <f>SUM([5]Enero!J34,[5]Febrero!J34,[5]Marzo!J34,[5]Abril!J34,[5]Mayo!J34,[5]Junio!J34,[5]Julio!J34,[5]Agosto!J34,[5]Septiembre!J34,[5]Octubre!J34,[5]Noviembre!J34,[5]Diciembre!J34)</f>
        <v>0</v>
      </c>
      <c r="K34" s="24">
        <f>SUM([5]Enero!K34,[5]Febrero!K34,[5]Marzo!K34,[5]Abril!K34,[5]Mayo!K34,[5]Junio!K34,[5]Julio!K34,[5]Agosto!K34,[5]Septiembre!K34,[5]Octubre!K34,[5]Noviembre!K34,[5]Diciembre!K34)</f>
        <v>0</v>
      </c>
      <c r="L34" s="25">
        <f>SUM([5]Enero!L34,[5]Febrero!L34,[5]Marzo!L34,[5]Abril!L34,[5]Mayo!L34,[5]Junio!L34,[5]Julio!L34,[5]Agosto!L34,[5]Septiembre!L34,[5]Octubre!L34,[5]Noviembre!L34,[5]Diciembre!L34)</f>
        <v>0</v>
      </c>
      <c r="M34" s="26">
        <f>SUM([5]Enero!M34,[5]Febrero!M34,[5]Marzo!M34,[5]Abril!M34,[5]Mayo!M34,[5]Junio!M34,[5]Julio!M34,[5]Agosto!M34,[5]Septiembre!M34,[5]Octubre!M34,[5]Noviembre!M34,[5]Diciembre!M34)</f>
        <v>30174</v>
      </c>
      <c r="N34" s="27">
        <f>SUM([5]Enero!N34,[5]Febrero!N34,[5]Marzo!N34,[5]Abril!N34,[5]Mayo!N34,[5]Junio!N34,[5]Julio!N34,[5]Agosto!N34,[5]Septiembre!N34,[5]Octubre!N34,[5]Noviembre!N34,[5]Diciembre!N34)</f>
        <v>30174</v>
      </c>
    </row>
    <row r="35" spans="1:14" ht="16" thickBot="1" x14ac:dyDescent="0.4">
      <c r="A35" s="125"/>
      <c r="B35" s="96" t="s">
        <v>26</v>
      </c>
      <c r="C35" s="110">
        <f>SUM([5]Enero!C35,[5]Febrero!C35,[5]Marzo!C35,[5]Abril!C35,[5]Mayo!C35,[5]Junio!C35,[5]Julio!C35,[5]Agosto!C35,[5]Septiembre!C35,[5]Octubre!C35,[5]Noviembre!C35,[5]Diciembre!C35)</f>
        <v>0</v>
      </c>
      <c r="D35" s="111">
        <f>SUM([5]Enero!D35,[5]Febrero!D35,[5]Marzo!D35,[5]Abril!D35,[5]Mayo!D35,[5]Junio!D35,[5]Julio!D35,[5]Agosto!D35,[5]Septiembre!D35,[5]Octubre!D35,[5]Noviembre!D35,[5]Diciembre!D35)</f>
        <v>0</v>
      </c>
      <c r="E35" s="110">
        <f>SUM([5]Enero!E35,[5]Febrero!E35,[5]Marzo!E35,[5]Abril!E35,[5]Mayo!E35,[5]Junio!E35,[5]Julio!E35,[5]Agosto!E35,[5]Septiembre!E35,[5]Octubre!E35,[5]Noviembre!E35,[5]Diciembre!E35)</f>
        <v>1</v>
      </c>
      <c r="F35" s="111">
        <f>SUM([5]Enero!F35,[5]Febrero!F35,[5]Marzo!F35,[5]Abril!F35,[5]Mayo!F35,[5]Junio!F35,[5]Julio!F35,[5]Agosto!F35,[5]Septiembre!F35,[5]Octubre!F35,[5]Noviembre!F35,[5]Diciembre!F35)</f>
        <v>1</v>
      </c>
      <c r="G35" s="110">
        <f>SUM([5]Enero!G35,[5]Febrero!G35,[5]Marzo!G35,[5]Abril!G35,[5]Mayo!G35,[5]Junio!G35,[5]Julio!G35,[5]Agosto!G35,[5]Septiembre!G35,[5]Octubre!G35,[5]Noviembre!G35,[5]Diciembre!G35)</f>
        <v>15</v>
      </c>
      <c r="H35" s="111">
        <f>SUM([5]Enero!H35,[5]Febrero!H35,[5]Marzo!H35,[5]Abril!H35,[5]Mayo!H35,[5]Junio!H35,[5]Julio!H35,[5]Agosto!H35,[5]Septiembre!H35,[5]Octubre!H35,[5]Noviembre!H35,[5]Diciembre!H35)</f>
        <v>15</v>
      </c>
      <c r="I35" s="110">
        <f>SUM([5]Enero!I35,[5]Febrero!I35,[5]Marzo!I35,[5]Abril!I35,[5]Mayo!I35,[5]Junio!I35,[5]Julio!I35,[5]Agosto!I35,[5]Septiembre!I35,[5]Octubre!I35,[5]Noviembre!I35,[5]Diciembre!I35)</f>
        <v>0</v>
      </c>
      <c r="J35" s="111">
        <f>SUM([5]Enero!J35,[5]Febrero!J35,[5]Marzo!J35,[5]Abril!J35,[5]Mayo!J35,[5]Junio!J35,[5]Julio!J35,[5]Agosto!J35,[5]Septiembre!J35,[5]Octubre!J35,[5]Noviembre!J35,[5]Diciembre!J35)</f>
        <v>0</v>
      </c>
      <c r="K35" s="110">
        <f>SUM([5]Enero!K35,[5]Febrero!K35,[5]Marzo!K35,[5]Abril!K35,[5]Mayo!K35,[5]Junio!K35,[5]Julio!K35,[5]Agosto!K35,[5]Septiembre!K35,[5]Octubre!K35,[5]Noviembre!K35,[5]Diciembre!K35)</f>
        <v>0</v>
      </c>
      <c r="L35" s="111">
        <f>SUM([5]Enero!L35,[5]Febrero!L35,[5]Marzo!L35,[5]Abril!L35,[5]Mayo!L35,[5]Junio!L35,[5]Julio!L35,[5]Agosto!L35,[5]Septiembre!L35,[5]Octubre!L35,[5]Noviembre!L35,[5]Diciembre!L35)</f>
        <v>0</v>
      </c>
      <c r="M35" s="112">
        <f>SUM([5]Enero!M35,[5]Febrero!M35,[5]Marzo!M35,[5]Abril!M35,[5]Mayo!M35,[5]Junio!M35,[5]Julio!M35,[5]Agosto!M35,[5]Septiembre!M35,[5]Octubre!M35,[5]Noviembre!M35,[5]Diciembre!M35)</f>
        <v>16</v>
      </c>
      <c r="N35" s="113">
        <f>SUM([5]Enero!N35,[5]Febrero!N35,[5]Marzo!N35,[5]Abril!N35,[5]Mayo!N35,[5]Junio!N35,[5]Julio!N35,[5]Agosto!N35,[5]Septiembre!N35,[5]Octubre!N35,[5]Noviembre!N35,[5]Diciembre!N35)</f>
        <v>16</v>
      </c>
    </row>
    <row r="36" spans="1:14" ht="16" thickBot="1" x14ac:dyDescent="0.4">
      <c r="A36" s="125"/>
      <c r="B36" s="128" t="s">
        <v>2</v>
      </c>
      <c r="C36" s="22">
        <f>SUM([5]Enero!C36,[5]Febrero!C36,[5]Marzo!C36,[5]Abril!C36,[5]Mayo!C36,[5]Junio!C36,[5]Julio!C36,[5]Agosto!C36,[5]Septiembre!C36,[5]Octubre!C36,[5]Noviembre!C36,[5]Diciembre!C36)</f>
        <v>103875</v>
      </c>
      <c r="D36" s="23">
        <f>SUM([5]Enero!D36,[5]Febrero!D36,[5]Marzo!D36,[5]Abril!D36,[5]Mayo!D36,[5]Junio!D36,[5]Julio!D36,[5]Agosto!D36,[5]Septiembre!D36,[5]Octubre!D36,[5]Noviembre!D36,[5]Diciembre!D36)</f>
        <v>175222</v>
      </c>
      <c r="E36" s="22">
        <f>SUM([5]Enero!E36,[5]Febrero!E36,[5]Marzo!E36,[5]Abril!E36,[5]Mayo!E36,[5]Junio!E36,[5]Julio!E36,[5]Agosto!E36,[5]Septiembre!E36,[5]Octubre!E36,[5]Noviembre!E36,[5]Diciembre!E36)</f>
        <v>1804</v>
      </c>
      <c r="F36" s="23">
        <f>SUM([5]Enero!F36,[5]Febrero!F36,[5]Marzo!F36,[5]Abril!F36,[5]Mayo!F36,[5]Junio!F36,[5]Julio!F36,[5]Agosto!F36,[5]Septiembre!F36,[5]Octubre!F36,[5]Noviembre!F36,[5]Diciembre!F36)</f>
        <v>1805</v>
      </c>
      <c r="G36" s="22">
        <f>SUM([5]Enero!G36,[5]Febrero!G36,[5]Marzo!G36,[5]Abril!G36,[5]Mayo!G36,[5]Junio!G36,[5]Julio!G36,[5]Agosto!G36,[5]Septiembre!G36,[5]Octubre!G36,[5]Noviembre!G36,[5]Diciembre!G36)</f>
        <v>63268</v>
      </c>
      <c r="H36" s="23">
        <f>SUM([5]Enero!H36,[5]Febrero!H36,[5]Marzo!H36,[5]Abril!H36,[5]Mayo!H36,[5]Junio!H36,[5]Julio!H36,[5]Agosto!H36,[5]Septiembre!H36,[5]Octubre!H36,[5]Noviembre!H36,[5]Diciembre!H36)</f>
        <v>63795</v>
      </c>
      <c r="I36" s="22">
        <f>SUM([5]Enero!I36,[5]Febrero!I36,[5]Marzo!I36,[5]Abril!I36,[5]Mayo!I36,[5]Junio!I36,[5]Julio!I36,[5]Agosto!I36,[5]Septiembre!I36,[5]Octubre!I36,[5]Noviembre!I36,[5]Diciembre!I36)</f>
        <v>204</v>
      </c>
      <c r="J36" s="23">
        <f>SUM([5]Enero!J36,[5]Febrero!J36,[5]Marzo!J36,[5]Abril!J36,[5]Mayo!J36,[5]Junio!J36,[5]Julio!J36,[5]Agosto!J36,[5]Septiembre!J36,[5]Octubre!J36,[5]Noviembre!J36,[5]Diciembre!J36)</f>
        <v>206</v>
      </c>
      <c r="K36" s="22">
        <f>SUM([5]Enero!K36,[5]Febrero!K36,[5]Marzo!K36,[5]Abril!K36,[5]Mayo!K36,[5]Junio!K36,[5]Julio!K36,[5]Agosto!K36,[5]Septiembre!K36,[5]Octubre!K36,[5]Noviembre!K36,[5]Diciembre!K36)</f>
        <v>45</v>
      </c>
      <c r="L36" s="23">
        <f>SUM([5]Enero!L36,[5]Febrero!L36,[5]Marzo!L36,[5]Abril!L36,[5]Mayo!L36,[5]Junio!L36,[5]Julio!L36,[5]Agosto!L36,[5]Septiembre!L36,[5]Octubre!L36,[5]Noviembre!L36,[5]Diciembre!L36)</f>
        <v>45</v>
      </c>
      <c r="M36" s="22">
        <f>SUM([5]Enero!M36,[5]Febrero!M36,[5]Marzo!M36,[5]Abril!M36,[5]Mayo!M36,[5]Junio!M36,[5]Julio!M36,[5]Agosto!M36,[5]Septiembre!M36,[5]Octubre!M36,[5]Noviembre!M36,[5]Diciembre!M36)</f>
        <v>169196</v>
      </c>
      <c r="N36" s="23">
        <f>SUM([5]Enero!N36,[5]Febrero!N36,[5]Marzo!N36,[5]Abril!N36,[5]Mayo!N36,[5]Junio!N36,[5]Julio!N36,[5]Agosto!N36,[5]Septiembre!N36,[5]Octubre!N36,[5]Noviembre!N36,[5]Diciembre!N36)</f>
        <v>241073</v>
      </c>
    </row>
    <row r="37" spans="1:14" ht="16" thickBot="1" x14ac:dyDescent="0.4">
      <c r="A37" s="125"/>
      <c r="B37" s="114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</row>
    <row r="38" spans="1:14" ht="16" thickBot="1" x14ac:dyDescent="0.4">
      <c r="A38" s="125"/>
      <c r="B38" s="115" t="s">
        <v>25</v>
      </c>
      <c r="C38" s="24">
        <f>SUM([5]Enero!C38,[5]Febrero!C38,[5]Marzo!C38,[5]Abril!C38,[5]Mayo!C38,[5]Junio!C38,[5]Julio!C38,[5]Agosto!C38,[5]Septiembre!C38,[5]Octubre!C38,[5]Noviembre!C38,[5]Diciembre!C38)</f>
        <v>0</v>
      </c>
      <c r="D38" s="25">
        <f>SUM([5]Enero!D38,[5]Febrero!D38,[5]Marzo!D38,[5]Abril!D38,[5]Mayo!D38,[5]Junio!D38,[5]Julio!D38,[5]Agosto!D38,[5]Septiembre!D38,[5]Octubre!D38,[5]Noviembre!D38,[5]Diciembre!D38)</f>
        <v>0</v>
      </c>
      <c r="E38" s="24">
        <f>SUM([5]Enero!E38,[5]Febrero!E38,[5]Marzo!E38,[5]Abril!E38,[5]Mayo!E38,[5]Junio!E38,[5]Julio!E38,[5]Agosto!E38,[5]Septiembre!E38,[5]Octubre!E38,[5]Noviembre!E38,[5]Diciembre!E38)</f>
        <v>1</v>
      </c>
      <c r="F38" s="25">
        <f>SUM([5]Enero!F38,[5]Febrero!F38,[5]Marzo!F38,[5]Abril!F38,[5]Mayo!F38,[5]Junio!F38,[5]Julio!F38,[5]Agosto!F38,[5]Septiembre!F38,[5]Octubre!F38,[5]Noviembre!F38,[5]Diciembre!F38)</f>
        <v>1</v>
      </c>
      <c r="G38" s="24">
        <f>SUM([5]Enero!G38,[5]Febrero!G38,[5]Marzo!G38,[5]Abril!G38,[5]Mayo!G38,[5]Junio!G38,[5]Julio!G38,[5]Agosto!G38,[5]Septiembre!G38,[5]Octubre!G38,[5]Noviembre!G38,[5]Diciembre!G38)</f>
        <v>5</v>
      </c>
      <c r="H38" s="25">
        <f>SUM([5]Enero!H38,[5]Febrero!H38,[5]Marzo!H38,[5]Abril!H38,[5]Mayo!H38,[5]Junio!H38,[5]Julio!H38,[5]Agosto!H38,[5]Septiembre!H38,[5]Octubre!H38,[5]Noviembre!H38,[5]Diciembre!H38)</f>
        <v>5</v>
      </c>
      <c r="I38" s="24">
        <f>SUM([5]Enero!I38,[5]Febrero!I38,[5]Marzo!I38,[5]Abril!I38,[5]Mayo!I38,[5]Junio!I38,[5]Julio!I38,[5]Agosto!I38,[5]Septiembre!I38,[5]Octubre!I38,[5]Noviembre!I38,[5]Diciembre!I38)</f>
        <v>0</v>
      </c>
      <c r="J38" s="25">
        <f>SUM([5]Enero!J38,[5]Febrero!J38,[5]Marzo!J38,[5]Abril!J38,[5]Mayo!J38,[5]Junio!J38,[5]Julio!J38,[5]Agosto!J38,[5]Septiembre!J38,[5]Octubre!J38,[5]Noviembre!J38,[5]Diciembre!J38)</f>
        <v>0</v>
      </c>
      <c r="K38" s="24">
        <f>SUM([5]Enero!K38,[5]Febrero!K38,[5]Marzo!K38,[5]Abril!K38,[5]Mayo!K38,[5]Junio!K38,[5]Julio!K38,[5]Agosto!K38,[5]Septiembre!K38,[5]Octubre!K38,[5]Noviembre!K38,[5]Diciembre!K38)</f>
        <v>0</v>
      </c>
      <c r="L38" s="25">
        <f>SUM([5]Enero!L38,[5]Febrero!L38,[5]Marzo!L38,[5]Abril!L38,[5]Mayo!L38,[5]Junio!L38,[5]Julio!L38,[5]Agosto!L38,[5]Septiembre!L38,[5]Octubre!L38,[5]Noviembre!L38,[5]Diciembre!L38)</f>
        <v>0</v>
      </c>
      <c r="M38" s="26">
        <f>SUM([5]Enero!M38,[5]Febrero!M38,[5]Marzo!M38,[5]Abril!M38,[5]Mayo!M38,[5]Junio!M38,[5]Julio!M38,[5]Agosto!M38,[5]Septiembre!M38,[5]Octubre!M38,[5]Noviembre!M38,[5]Diciembre!M38)</f>
        <v>6</v>
      </c>
      <c r="N38" s="27">
        <f>SUM([5]Enero!N38,[5]Febrero!N38,[5]Marzo!N38,[5]Abril!N38,[5]Mayo!N38,[5]Junio!N38,[5]Julio!N38,[5]Agosto!N38,[5]Septiembre!N38,[5]Octubre!N38,[5]Noviembre!N38,[5]Diciembre!N38)</f>
        <v>6</v>
      </c>
    </row>
  </sheetData>
  <mergeCells count="7">
    <mergeCell ref="M10:N10"/>
    <mergeCell ref="B8:D8"/>
    <mergeCell ref="C10:D10"/>
    <mergeCell ref="E10:F10"/>
    <mergeCell ref="G10:H10"/>
    <mergeCell ref="I10:J10"/>
    <mergeCell ref="K10:L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Q64"/>
  <sheetViews>
    <sheetView topLeftCell="A12" workbookViewId="0">
      <selection activeCell="P26" sqref="P26"/>
    </sheetView>
  </sheetViews>
  <sheetFormatPr baseColWidth="10" defaultColWidth="11.453125" defaultRowHeight="15.5" x14ac:dyDescent="0.35"/>
  <cols>
    <col min="1" max="1" width="6.7265625" style="125" customWidth="1"/>
    <col min="2" max="2" width="30.7265625" style="125" customWidth="1"/>
    <col min="3" max="10" width="9.7265625" style="125" customWidth="1"/>
    <col min="11" max="11" width="13.26953125" style="125" customWidth="1"/>
    <col min="12" max="14" width="9.7265625" style="125" customWidth="1"/>
    <col min="15" max="16384" width="11.453125" style="125"/>
  </cols>
  <sheetData>
    <row r="10" spans="2:14" x14ac:dyDescent="0.35">
      <c r="B10" s="213" t="s">
        <v>36</v>
      </c>
      <c r="C10" s="213"/>
      <c r="D10" s="213"/>
    </row>
    <row r="12" spans="2:14" ht="31" x14ac:dyDescent="0.35">
      <c r="B12" s="116" t="s">
        <v>23</v>
      </c>
      <c r="C12" s="116" t="s">
        <v>0</v>
      </c>
      <c r="D12" s="116"/>
      <c r="E12" s="116" t="s">
        <v>1</v>
      </c>
      <c r="F12" s="116"/>
      <c r="G12" s="116" t="s">
        <v>35</v>
      </c>
      <c r="H12" s="116"/>
      <c r="I12" s="116" t="s">
        <v>3</v>
      </c>
      <c r="J12" s="116"/>
      <c r="K12" s="116" t="s">
        <v>6</v>
      </c>
      <c r="L12" s="116"/>
      <c r="M12" s="116" t="s">
        <v>2</v>
      </c>
      <c r="N12" s="116"/>
    </row>
    <row r="13" spans="2:14" ht="16" thickBot="1" x14ac:dyDescent="0.4">
      <c r="B13" s="116" t="s">
        <v>24</v>
      </c>
      <c r="C13" s="117" t="s">
        <v>4</v>
      </c>
      <c r="D13" s="117" t="s">
        <v>7</v>
      </c>
      <c r="E13" s="117" t="s">
        <v>4</v>
      </c>
      <c r="F13" s="117" t="s">
        <v>7</v>
      </c>
      <c r="G13" s="117" t="s">
        <v>4</v>
      </c>
      <c r="H13" s="117" t="s">
        <v>7</v>
      </c>
      <c r="I13" s="117" t="s">
        <v>5</v>
      </c>
      <c r="J13" s="117" t="s">
        <v>7</v>
      </c>
      <c r="K13" s="118" t="s">
        <v>5</v>
      </c>
      <c r="L13" s="118" t="s">
        <v>7</v>
      </c>
      <c r="M13" s="118" t="s">
        <v>4</v>
      </c>
      <c r="N13" s="118" t="s">
        <v>7</v>
      </c>
    </row>
    <row r="14" spans="2:14" x14ac:dyDescent="0.35">
      <c r="B14" s="118" t="s">
        <v>8</v>
      </c>
      <c r="C14" s="12">
        <v>64806</v>
      </c>
      <c r="D14" s="13">
        <v>124913</v>
      </c>
      <c r="E14" s="12">
        <v>662</v>
      </c>
      <c r="F14" s="13">
        <v>680</v>
      </c>
      <c r="G14" s="12">
        <v>2150</v>
      </c>
      <c r="H14" s="13">
        <v>2247</v>
      </c>
      <c r="I14" s="12">
        <v>231</v>
      </c>
      <c r="J14" s="13">
        <v>232</v>
      </c>
      <c r="K14" s="12">
        <v>35</v>
      </c>
      <c r="L14" s="13">
        <v>38</v>
      </c>
      <c r="M14" s="18">
        <v>67884</v>
      </c>
      <c r="N14" s="19">
        <v>128110</v>
      </c>
    </row>
    <row r="15" spans="2:14" ht="31" x14ac:dyDescent="0.35">
      <c r="B15" s="118" t="s">
        <v>9</v>
      </c>
      <c r="C15" s="14">
        <v>1660</v>
      </c>
      <c r="D15" s="15">
        <v>1660</v>
      </c>
      <c r="E15" s="14">
        <v>0</v>
      </c>
      <c r="F15" s="15">
        <v>0</v>
      </c>
      <c r="G15" s="14">
        <v>30</v>
      </c>
      <c r="H15" s="15">
        <v>30</v>
      </c>
      <c r="I15" s="14">
        <v>0</v>
      </c>
      <c r="J15" s="15">
        <v>0</v>
      </c>
      <c r="K15" s="14">
        <v>0</v>
      </c>
      <c r="L15" s="15">
        <v>0</v>
      </c>
      <c r="M15" s="20">
        <v>1690</v>
      </c>
      <c r="N15" s="21">
        <v>1690</v>
      </c>
    </row>
    <row r="16" spans="2:14" x14ac:dyDescent="0.35">
      <c r="B16" s="118" t="s">
        <v>10</v>
      </c>
      <c r="C16" s="14">
        <v>0</v>
      </c>
      <c r="D16" s="15">
        <v>0</v>
      </c>
      <c r="E16" s="14">
        <v>0</v>
      </c>
      <c r="F16" s="15">
        <v>0</v>
      </c>
      <c r="G16" s="14">
        <v>0</v>
      </c>
      <c r="H16" s="15">
        <v>0</v>
      </c>
      <c r="I16" s="14">
        <v>0</v>
      </c>
      <c r="J16" s="15">
        <v>0</v>
      </c>
      <c r="K16" s="14">
        <v>0</v>
      </c>
      <c r="L16" s="15">
        <v>0</v>
      </c>
      <c r="M16" s="20">
        <v>0</v>
      </c>
      <c r="N16" s="21">
        <v>0</v>
      </c>
    </row>
    <row r="17" spans="2:17" x14ac:dyDescent="0.35">
      <c r="B17" s="116" t="s">
        <v>34</v>
      </c>
      <c r="C17" s="14">
        <v>759</v>
      </c>
      <c r="D17" s="15">
        <v>1270</v>
      </c>
      <c r="E17" s="14">
        <v>0</v>
      </c>
      <c r="F17" s="15">
        <v>0</v>
      </c>
      <c r="G17" s="14">
        <v>5</v>
      </c>
      <c r="H17" s="15">
        <v>5</v>
      </c>
      <c r="I17" s="14">
        <v>0</v>
      </c>
      <c r="J17" s="15">
        <v>0</v>
      </c>
      <c r="K17" s="14">
        <v>2</v>
      </c>
      <c r="L17" s="15">
        <v>2</v>
      </c>
      <c r="M17" s="20">
        <v>766</v>
      </c>
      <c r="N17" s="21">
        <v>1277</v>
      </c>
    </row>
    <row r="18" spans="2:17" x14ac:dyDescent="0.35">
      <c r="B18" s="116" t="s">
        <v>33</v>
      </c>
      <c r="C18" s="14"/>
      <c r="D18" s="15"/>
      <c r="E18" s="14"/>
      <c r="F18" s="15"/>
      <c r="G18" s="14"/>
      <c r="H18" s="15"/>
      <c r="I18" s="14"/>
      <c r="J18" s="15"/>
      <c r="K18" s="14"/>
      <c r="L18" s="15"/>
      <c r="M18" s="20"/>
      <c r="N18" s="21"/>
    </row>
    <row r="19" spans="2:17" ht="31" x14ac:dyDescent="0.35">
      <c r="B19" s="118" t="s">
        <v>11</v>
      </c>
      <c r="C19" s="14">
        <v>0</v>
      </c>
      <c r="D19" s="15">
        <v>0</v>
      </c>
      <c r="E19" s="14">
        <v>17</v>
      </c>
      <c r="F19" s="15">
        <v>17</v>
      </c>
      <c r="G19" s="14">
        <v>1</v>
      </c>
      <c r="H19" s="15">
        <v>1</v>
      </c>
      <c r="I19" s="14">
        <v>0</v>
      </c>
      <c r="J19" s="15">
        <v>0</v>
      </c>
      <c r="K19" s="14">
        <v>0</v>
      </c>
      <c r="L19" s="15">
        <v>0</v>
      </c>
      <c r="M19" s="20">
        <v>18</v>
      </c>
      <c r="N19" s="21">
        <v>18</v>
      </c>
    </row>
    <row r="20" spans="2:17" ht="31" x14ac:dyDescent="0.35">
      <c r="B20" s="118" t="s">
        <v>21</v>
      </c>
      <c r="C20" s="14">
        <v>0</v>
      </c>
      <c r="D20" s="15">
        <v>0</v>
      </c>
      <c r="E20" s="14">
        <v>369</v>
      </c>
      <c r="F20" s="15">
        <v>369</v>
      </c>
      <c r="G20" s="14">
        <v>169</v>
      </c>
      <c r="H20" s="15">
        <v>169</v>
      </c>
      <c r="I20" s="14">
        <v>0</v>
      </c>
      <c r="J20" s="15">
        <v>0</v>
      </c>
      <c r="K20" s="14">
        <v>0</v>
      </c>
      <c r="L20" s="15">
        <v>0</v>
      </c>
      <c r="M20" s="20">
        <v>538</v>
      </c>
      <c r="N20" s="21">
        <v>538</v>
      </c>
    </row>
    <row r="21" spans="2:17" x14ac:dyDescent="0.35">
      <c r="B21" s="118" t="s">
        <v>12</v>
      </c>
      <c r="C21" s="14">
        <v>0</v>
      </c>
      <c r="D21" s="15">
        <v>0</v>
      </c>
      <c r="E21" s="14">
        <v>9761</v>
      </c>
      <c r="F21" s="15">
        <v>9761</v>
      </c>
      <c r="G21" s="14">
        <v>25644</v>
      </c>
      <c r="H21" s="15">
        <v>25644</v>
      </c>
      <c r="I21" s="14">
        <v>0</v>
      </c>
      <c r="J21" s="15">
        <v>0</v>
      </c>
      <c r="K21" s="14">
        <v>0</v>
      </c>
      <c r="L21" s="15">
        <v>0</v>
      </c>
      <c r="M21" s="20">
        <v>35405</v>
      </c>
      <c r="N21" s="21">
        <v>35405</v>
      </c>
    </row>
    <row r="22" spans="2:17" ht="31" x14ac:dyDescent="0.35">
      <c r="B22" s="118" t="s">
        <v>22</v>
      </c>
      <c r="C22" s="14">
        <v>0</v>
      </c>
      <c r="D22" s="15">
        <v>0</v>
      </c>
      <c r="E22" s="14">
        <v>1429</v>
      </c>
      <c r="F22" s="15">
        <v>1429</v>
      </c>
      <c r="G22" s="14">
        <v>3044</v>
      </c>
      <c r="H22" s="15">
        <v>3044</v>
      </c>
      <c r="I22" s="14">
        <v>0</v>
      </c>
      <c r="J22" s="15">
        <v>0</v>
      </c>
      <c r="K22" s="14">
        <v>0</v>
      </c>
      <c r="L22" s="15">
        <v>0</v>
      </c>
      <c r="M22" s="20">
        <v>4473</v>
      </c>
      <c r="N22" s="21">
        <v>4473</v>
      </c>
    </row>
    <row r="23" spans="2:17" x14ac:dyDescent="0.35">
      <c r="B23" s="118" t="s">
        <v>13</v>
      </c>
      <c r="C23" s="14">
        <v>0</v>
      </c>
      <c r="D23" s="15">
        <v>0</v>
      </c>
      <c r="E23" s="14">
        <v>7</v>
      </c>
      <c r="F23" s="15">
        <v>7</v>
      </c>
      <c r="G23" s="14">
        <v>211</v>
      </c>
      <c r="H23" s="15">
        <v>211</v>
      </c>
      <c r="I23" s="14">
        <v>0</v>
      </c>
      <c r="J23" s="15">
        <v>0</v>
      </c>
      <c r="K23" s="14">
        <v>0</v>
      </c>
      <c r="L23" s="15">
        <v>0</v>
      </c>
      <c r="M23" s="20">
        <v>218</v>
      </c>
      <c r="N23" s="21">
        <v>218</v>
      </c>
    </row>
    <row r="24" spans="2:17" x14ac:dyDescent="0.35">
      <c r="B24" s="116" t="s">
        <v>32</v>
      </c>
      <c r="C24" s="14">
        <v>14678</v>
      </c>
      <c r="D24" s="15">
        <v>27010</v>
      </c>
      <c r="E24" s="14">
        <v>24</v>
      </c>
      <c r="F24" s="15">
        <v>24</v>
      </c>
      <c r="G24" s="14">
        <v>1193</v>
      </c>
      <c r="H24" s="15">
        <v>1074</v>
      </c>
      <c r="I24" s="14">
        <v>7</v>
      </c>
      <c r="J24" s="15">
        <v>7</v>
      </c>
      <c r="K24" s="14">
        <v>0</v>
      </c>
      <c r="L24" s="15">
        <v>0</v>
      </c>
      <c r="M24" s="20">
        <v>15902</v>
      </c>
      <c r="N24" s="21">
        <v>28115</v>
      </c>
    </row>
    <row r="25" spans="2:17" x14ac:dyDescent="0.35">
      <c r="B25" s="116" t="s">
        <v>31</v>
      </c>
      <c r="C25" s="14">
        <v>4460</v>
      </c>
      <c r="D25" s="15">
        <v>5556</v>
      </c>
      <c r="E25" s="14">
        <v>3</v>
      </c>
      <c r="F25" s="15">
        <v>3</v>
      </c>
      <c r="G25" s="14">
        <v>2187</v>
      </c>
      <c r="H25" s="15">
        <v>2187</v>
      </c>
      <c r="I25" s="14">
        <v>3</v>
      </c>
      <c r="J25" s="15">
        <v>3</v>
      </c>
      <c r="K25" s="14">
        <v>0</v>
      </c>
      <c r="L25" s="15">
        <v>0</v>
      </c>
      <c r="M25" s="20">
        <v>6653</v>
      </c>
      <c r="N25" s="21">
        <v>7749</v>
      </c>
    </row>
    <row r="26" spans="2:17" x14ac:dyDescent="0.35">
      <c r="B26" s="116" t="s">
        <v>30</v>
      </c>
      <c r="C26" s="14"/>
      <c r="D26" s="15"/>
      <c r="E26" s="14"/>
      <c r="F26" s="15"/>
      <c r="G26" s="14"/>
      <c r="H26" s="15"/>
      <c r="I26" s="14"/>
      <c r="J26" s="15"/>
      <c r="K26" s="14"/>
      <c r="L26" s="15"/>
      <c r="M26" s="20"/>
      <c r="N26" s="21"/>
    </row>
    <row r="27" spans="2:17" x14ac:dyDescent="0.35">
      <c r="B27" s="118" t="s">
        <v>14</v>
      </c>
      <c r="C27" s="14">
        <v>704</v>
      </c>
      <c r="D27" s="15">
        <v>752</v>
      </c>
      <c r="E27" s="14">
        <v>14</v>
      </c>
      <c r="F27" s="15">
        <v>14</v>
      </c>
      <c r="G27" s="14">
        <v>49</v>
      </c>
      <c r="H27" s="15">
        <v>49</v>
      </c>
      <c r="I27" s="14">
        <v>1</v>
      </c>
      <c r="J27" s="15">
        <v>1</v>
      </c>
      <c r="K27" s="14">
        <v>0</v>
      </c>
      <c r="L27" s="15">
        <v>0</v>
      </c>
      <c r="M27" s="20">
        <v>768</v>
      </c>
      <c r="N27" s="21">
        <v>816</v>
      </c>
      <c r="Q27" s="129"/>
    </row>
    <row r="28" spans="2:17" x14ac:dyDescent="0.35">
      <c r="B28" s="118" t="s">
        <v>15</v>
      </c>
      <c r="C28" s="14">
        <v>5444</v>
      </c>
      <c r="D28" s="15">
        <v>5720</v>
      </c>
      <c r="E28" s="14">
        <v>0</v>
      </c>
      <c r="F28" s="15">
        <v>0</v>
      </c>
      <c r="G28" s="14">
        <v>96</v>
      </c>
      <c r="H28" s="15">
        <v>156</v>
      </c>
      <c r="I28" s="14">
        <v>0</v>
      </c>
      <c r="J28" s="15">
        <v>0</v>
      </c>
      <c r="K28" s="14">
        <v>1</v>
      </c>
      <c r="L28" s="15">
        <v>2</v>
      </c>
      <c r="M28" s="20">
        <v>5541</v>
      </c>
      <c r="N28" s="21">
        <v>5878</v>
      </c>
    </row>
    <row r="29" spans="2:17" x14ac:dyDescent="0.35">
      <c r="B29" s="118" t="s">
        <v>16</v>
      </c>
      <c r="C29" s="14">
        <v>29</v>
      </c>
      <c r="D29" s="15">
        <v>29</v>
      </c>
      <c r="E29" s="14">
        <v>0</v>
      </c>
      <c r="F29" s="15">
        <v>0</v>
      </c>
      <c r="G29" s="14">
        <v>219</v>
      </c>
      <c r="H29" s="15">
        <v>219</v>
      </c>
      <c r="I29" s="14">
        <v>0</v>
      </c>
      <c r="J29" s="15">
        <v>0</v>
      </c>
      <c r="K29" s="14">
        <v>0</v>
      </c>
      <c r="L29" s="15">
        <v>0</v>
      </c>
      <c r="M29" s="20">
        <v>248</v>
      </c>
      <c r="N29" s="21">
        <v>248</v>
      </c>
    </row>
    <row r="30" spans="2:17" x14ac:dyDescent="0.35">
      <c r="B30" s="116" t="s">
        <v>29</v>
      </c>
      <c r="C30" s="14"/>
      <c r="D30" s="15"/>
      <c r="E30" s="14"/>
      <c r="F30" s="15"/>
      <c r="G30" s="14"/>
      <c r="H30" s="15"/>
      <c r="I30" s="14"/>
      <c r="J30" s="15"/>
      <c r="K30" s="14"/>
      <c r="L30" s="15"/>
      <c r="M30" s="20"/>
      <c r="N30" s="21"/>
    </row>
    <row r="31" spans="2:17" x14ac:dyDescent="0.35">
      <c r="B31" s="118" t="s">
        <v>17</v>
      </c>
      <c r="C31" s="14">
        <v>0</v>
      </c>
      <c r="D31" s="15">
        <v>0</v>
      </c>
      <c r="E31" s="14">
        <v>35</v>
      </c>
      <c r="F31" s="15">
        <v>35</v>
      </c>
      <c r="G31" s="14">
        <v>57565</v>
      </c>
      <c r="H31" s="15">
        <v>57565</v>
      </c>
      <c r="I31" s="14">
        <v>0</v>
      </c>
      <c r="J31" s="15">
        <v>0</v>
      </c>
      <c r="K31" s="14">
        <v>0</v>
      </c>
      <c r="L31" s="15">
        <v>0</v>
      </c>
      <c r="M31" s="20">
        <v>57600</v>
      </c>
      <c r="N31" s="21">
        <v>57600</v>
      </c>
    </row>
    <row r="32" spans="2:17" x14ac:dyDescent="0.35">
      <c r="B32" s="118" t="s">
        <v>18</v>
      </c>
      <c r="C32" s="14">
        <v>7289</v>
      </c>
      <c r="D32" s="15">
        <v>7289</v>
      </c>
      <c r="E32" s="14">
        <v>2</v>
      </c>
      <c r="F32" s="15">
        <v>2</v>
      </c>
      <c r="G32" s="14">
        <v>26</v>
      </c>
      <c r="H32" s="15">
        <v>26</v>
      </c>
      <c r="I32" s="14">
        <v>0</v>
      </c>
      <c r="J32" s="15">
        <v>0</v>
      </c>
      <c r="K32" s="14">
        <v>0</v>
      </c>
      <c r="L32" s="15">
        <v>0</v>
      </c>
      <c r="M32" s="20">
        <v>7317</v>
      </c>
      <c r="N32" s="21">
        <v>7317</v>
      </c>
    </row>
    <row r="33" spans="2:14" x14ac:dyDescent="0.35">
      <c r="B33" s="118" t="s">
        <v>19</v>
      </c>
      <c r="C33" s="14">
        <v>0</v>
      </c>
      <c r="D33" s="15">
        <v>0</v>
      </c>
      <c r="E33" s="14">
        <v>28467</v>
      </c>
      <c r="F33" s="15">
        <v>28467</v>
      </c>
      <c r="G33" s="14">
        <v>38293</v>
      </c>
      <c r="H33" s="15">
        <v>38293</v>
      </c>
      <c r="I33" s="14">
        <v>0</v>
      </c>
      <c r="J33" s="15">
        <v>0</v>
      </c>
      <c r="K33" s="14">
        <v>0</v>
      </c>
      <c r="L33" s="15">
        <v>0</v>
      </c>
      <c r="M33" s="20">
        <v>66760</v>
      </c>
      <c r="N33" s="21">
        <v>66760</v>
      </c>
    </row>
    <row r="34" spans="2:14" x14ac:dyDescent="0.35">
      <c r="B34" s="118" t="s">
        <v>20</v>
      </c>
      <c r="C34" s="14">
        <v>49</v>
      </c>
      <c r="D34" s="15">
        <v>81</v>
      </c>
      <c r="E34" s="14">
        <v>1</v>
      </c>
      <c r="F34" s="15">
        <v>1</v>
      </c>
      <c r="G34" s="14">
        <v>1</v>
      </c>
      <c r="H34" s="15">
        <v>1</v>
      </c>
      <c r="I34" s="14">
        <v>0</v>
      </c>
      <c r="J34" s="15">
        <v>0</v>
      </c>
      <c r="K34" s="14">
        <v>0</v>
      </c>
      <c r="L34" s="15">
        <v>0</v>
      </c>
      <c r="M34" s="20">
        <v>51</v>
      </c>
      <c r="N34" s="21">
        <v>83</v>
      </c>
    </row>
    <row r="35" spans="2:14" ht="46.5" x14ac:dyDescent="0.35">
      <c r="B35" s="116" t="s">
        <v>28</v>
      </c>
      <c r="C35" s="14">
        <v>1127</v>
      </c>
      <c r="D35" s="15">
        <v>2172</v>
      </c>
      <c r="E35" s="14">
        <v>11</v>
      </c>
      <c r="F35" s="15">
        <v>11</v>
      </c>
      <c r="G35" s="14">
        <v>16</v>
      </c>
      <c r="H35" s="15">
        <v>16</v>
      </c>
      <c r="I35" s="14">
        <v>0</v>
      </c>
      <c r="J35" s="15">
        <v>0</v>
      </c>
      <c r="K35" s="14">
        <v>0</v>
      </c>
      <c r="L35" s="15">
        <v>0</v>
      </c>
      <c r="M35" s="20">
        <v>1154</v>
      </c>
      <c r="N35" s="21">
        <v>2199</v>
      </c>
    </row>
    <row r="36" spans="2:14" ht="31" x14ac:dyDescent="0.35">
      <c r="B36" s="116" t="s">
        <v>27</v>
      </c>
      <c r="C36" s="14">
        <v>19202</v>
      </c>
      <c r="D36" s="15">
        <v>19202</v>
      </c>
      <c r="E36" s="14">
        <v>7259</v>
      </c>
      <c r="F36" s="15">
        <v>7259</v>
      </c>
      <c r="G36" s="14">
        <v>98054</v>
      </c>
      <c r="H36" s="15">
        <v>98054</v>
      </c>
      <c r="I36" s="14">
        <v>0</v>
      </c>
      <c r="J36" s="15">
        <v>0</v>
      </c>
      <c r="K36" s="14">
        <v>0</v>
      </c>
      <c r="L36" s="15">
        <v>0</v>
      </c>
      <c r="M36" s="20">
        <v>124515</v>
      </c>
      <c r="N36" s="21">
        <v>124515</v>
      </c>
    </row>
    <row r="37" spans="2:14" ht="31.5" thickBot="1" x14ac:dyDescent="0.4">
      <c r="B37" s="116" t="s">
        <v>26</v>
      </c>
      <c r="C37" s="16">
        <v>0</v>
      </c>
      <c r="D37" s="17">
        <v>0</v>
      </c>
      <c r="E37" s="16">
        <v>0</v>
      </c>
      <c r="F37" s="17">
        <v>0</v>
      </c>
      <c r="G37" s="16">
        <v>7</v>
      </c>
      <c r="H37" s="17">
        <v>7</v>
      </c>
      <c r="I37" s="16">
        <v>0</v>
      </c>
      <c r="J37" s="17">
        <v>0</v>
      </c>
      <c r="K37" s="16">
        <v>0</v>
      </c>
      <c r="L37" s="17">
        <v>0</v>
      </c>
      <c r="M37" s="22">
        <v>7</v>
      </c>
      <c r="N37" s="23">
        <v>7</v>
      </c>
    </row>
    <row r="38" spans="2:14" ht="16" thickBot="1" x14ac:dyDescent="0.4">
      <c r="B38" s="116" t="s">
        <v>2</v>
      </c>
      <c r="C38" s="22">
        <v>120207</v>
      </c>
      <c r="D38" s="23">
        <v>195654</v>
      </c>
      <c r="E38" s="22">
        <v>48061</v>
      </c>
      <c r="F38" s="23">
        <v>48079</v>
      </c>
      <c r="G38" s="22">
        <v>228960</v>
      </c>
      <c r="H38" s="23">
        <v>228998</v>
      </c>
      <c r="I38" s="22">
        <v>242</v>
      </c>
      <c r="J38" s="23">
        <v>243</v>
      </c>
      <c r="K38" s="22">
        <v>38</v>
      </c>
      <c r="L38" s="23">
        <v>42</v>
      </c>
      <c r="M38" s="22">
        <v>397508</v>
      </c>
      <c r="N38" s="23">
        <v>473016</v>
      </c>
    </row>
    <row r="39" spans="2:14" ht="16" thickBot="1" x14ac:dyDescent="0.4">
      <c r="B39" s="119"/>
      <c r="C39" s="120"/>
      <c r="D39" s="120"/>
      <c r="E39" s="120"/>
      <c r="F39" s="121"/>
      <c r="G39" s="122"/>
      <c r="H39" s="123"/>
      <c r="I39" s="124"/>
      <c r="J39" s="121"/>
      <c r="K39" s="122"/>
      <c r="L39" s="123"/>
      <c r="M39" s="122"/>
      <c r="N39" s="123"/>
    </row>
    <row r="40" spans="2:14" ht="16" thickBot="1" x14ac:dyDescent="0.4">
      <c r="B40" s="116" t="s">
        <v>25</v>
      </c>
      <c r="C40" s="24">
        <v>0</v>
      </c>
      <c r="D40" s="25">
        <v>0</v>
      </c>
      <c r="E40" s="24">
        <v>3</v>
      </c>
      <c r="F40" s="25">
        <v>3</v>
      </c>
      <c r="G40" s="24">
        <v>5</v>
      </c>
      <c r="H40" s="25">
        <v>5</v>
      </c>
      <c r="I40" s="24">
        <v>0</v>
      </c>
      <c r="J40" s="25">
        <v>0</v>
      </c>
      <c r="K40" s="24">
        <v>0</v>
      </c>
      <c r="L40" s="25">
        <v>0</v>
      </c>
      <c r="M40" s="26">
        <v>8</v>
      </c>
      <c r="N40" s="27">
        <v>8</v>
      </c>
    </row>
    <row r="41" spans="2:14" x14ac:dyDescent="0.35">
      <c r="B41" s="129"/>
      <c r="C41" s="129"/>
      <c r="D41" s="129"/>
      <c r="E41" s="129"/>
      <c r="F41" s="129"/>
      <c r="G41" s="129"/>
      <c r="H41" s="129"/>
      <c r="I41" s="129"/>
      <c r="J41" s="129"/>
      <c r="K41" s="129"/>
    </row>
    <row r="42" spans="2:14" x14ac:dyDescent="0.35">
      <c r="B42" s="129"/>
      <c r="C42" s="129"/>
      <c r="D42" s="129"/>
      <c r="E42" s="129"/>
      <c r="F42" s="129"/>
      <c r="G42" s="129"/>
      <c r="H42" s="129"/>
      <c r="I42" s="129"/>
      <c r="J42" s="129"/>
      <c r="K42" s="129"/>
    </row>
    <row r="43" spans="2:14" x14ac:dyDescent="0.35">
      <c r="B43" s="129"/>
      <c r="C43" s="129"/>
      <c r="D43" s="129"/>
      <c r="E43" s="129"/>
      <c r="F43" s="129"/>
      <c r="G43" s="129"/>
      <c r="H43" s="129"/>
      <c r="I43" s="129"/>
      <c r="J43" s="129"/>
      <c r="K43" s="129"/>
    </row>
    <row r="44" spans="2:14" x14ac:dyDescent="0.35">
      <c r="B44" s="129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2:14" x14ac:dyDescent="0.35">
      <c r="B45" s="129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2:14" x14ac:dyDescent="0.35">
      <c r="B46" s="129"/>
      <c r="C46" s="129"/>
      <c r="D46" s="129"/>
      <c r="E46" s="129"/>
      <c r="F46" s="129"/>
      <c r="G46" s="129"/>
      <c r="H46" s="129"/>
      <c r="I46" s="129"/>
      <c r="J46" s="129"/>
      <c r="K46" s="129"/>
    </row>
    <row r="47" spans="2:14" x14ac:dyDescent="0.35">
      <c r="B47" s="129"/>
      <c r="C47" s="129"/>
      <c r="D47" s="129"/>
      <c r="E47" s="129"/>
      <c r="F47" s="129"/>
      <c r="G47" s="129"/>
      <c r="H47" s="129"/>
      <c r="I47" s="129"/>
      <c r="J47" s="129"/>
      <c r="K47" s="129"/>
    </row>
    <row r="48" spans="2:14" x14ac:dyDescent="0.35">
      <c r="B48" s="129"/>
      <c r="C48" s="129"/>
      <c r="D48" s="129"/>
      <c r="E48" s="129"/>
      <c r="F48" s="129"/>
      <c r="G48" s="129"/>
      <c r="H48" s="129"/>
      <c r="I48" s="129"/>
      <c r="J48" s="129"/>
      <c r="K48" s="129"/>
    </row>
    <row r="49" spans="2:11" x14ac:dyDescent="0.35">
      <c r="B49" s="129"/>
      <c r="C49" s="129"/>
      <c r="D49" s="129"/>
      <c r="E49" s="129"/>
      <c r="F49" s="129"/>
      <c r="G49" s="129"/>
      <c r="H49" s="129"/>
      <c r="I49" s="129"/>
      <c r="J49" s="129"/>
      <c r="K49" s="129"/>
    </row>
    <row r="50" spans="2:11" x14ac:dyDescent="0.35">
      <c r="B50" s="129"/>
      <c r="C50" s="129"/>
      <c r="D50" s="129"/>
      <c r="E50" s="129"/>
      <c r="F50" s="129"/>
      <c r="G50" s="129"/>
      <c r="H50" s="129"/>
      <c r="I50" s="129"/>
      <c r="J50" s="129"/>
      <c r="K50" s="129"/>
    </row>
    <row r="51" spans="2:11" x14ac:dyDescent="0.35">
      <c r="B51" s="129"/>
      <c r="C51" s="129"/>
      <c r="D51" s="129"/>
      <c r="E51" s="129"/>
      <c r="F51" s="129"/>
      <c r="G51" s="129"/>
      <c r="H51" s="129"/>
      <c r="I51" s="129"/>
      <c r="J51" s="129"/>
      <c r="K51" s="129"/>
    </row>
    <row r="52" spans="2:11" x14ac:dyDescent="0.35">
      <c r="B52" s="129"/>
      <c r="C52" s="129"/>
      <c r="D52" s="129"/>
      <c r="E52" s="129"/>
      <c r="F52" s="129"/>
      <c r="G52" s="129"/>
      <c r="H52" s="129"/>
      <c r="I52" s="129"/>
      <c r="J52" s="129"/>
      <c r="K52" s="129"/>
    </row>
    <row r="53" spans="2:11" x14ac:dyDescent="0.35">
      <c r="B53" s="129"/>
      <c r="C53" s="129"/>
      <c r="D53" s="129"/>
      <c r="E53" s="129"/>
      <c r="F53" s="129"/>
      <c r="G53" s="129"/>
      <c r="H53" s="129"/>
      <c r="I53" s="129"/>
      <c r="J53" s="129"/>
      <c r="K53" s="129"/>
    </row>
    <row r="54" spans="2:11" x14ac:dyDescent="0.35">
      <c r="B54" s="129"/>
      <c r="C54" s="129"/>
      <c r="D54" s="129"/>
      <c r="E54" s="129"/>
      <c r="F54" s="129"/>
      <c r="G54" s="129"/>
      <c r="H54" s="129"/>
      <c r="I54" s="129"/>
      <c r="J54" s="129"/>
      <c r="K54" s="129"/>
    </row>
    <row r="55" spans="2:11" x14ac:dyDescent="0.35">
      <c r="B55" s="129"/>
      <c r="C55" s="129"/>
      <c r="D55" s="129"/>
      <c r="E55" s="129"/>
      <c r="F55" s="129"/>
      <c r="G55" s="129"/>
      <c r="H55" s="129"/>
      <c r="I55" s="129"/>
      <c r="J55" s="129"/>
      <c r="K55" s="129"/>
    </row>
    <row r="56" spans="2:11" x14ac:dyDescent="0.35">
      <c r="B56" s="129"/>
      <c r="C56" s="129"/>
      <c r="D56" s="129"/>
      <c r="E56" s="129"/>
      <c r="F56" s="129"/>
      <c r="G56" s="129"/>
      <c r="H56" s="129"/>
      <c r="I56" s="129"/>
      <c r="J56" s="129"/>
      <c r="K56" s="129"/>
    </row>
    <row r="57" spans="2:11" x14ac:dyDescent="0.35">
      <c r="B57" s="129"/>
      <c r="C57" s="129"/>
      <c r="D57" s="129"/>
      <c r="E57" s="129"/>
      <c r="F57" s="129"/>
      <c r="G57" s="129"/>
      <c r="H57" s="129"/>
      <c r="I57" s="129"/>
      <c r="J57" s="129"/>
      <c r="K57" s="129"/>
    </row>
    <row r="58" spans="2:11" x14ac:dyDescent="0.35">
      <c r="B58" s="129"/>
      <c r="C58" s="129"/>
      <c r="D58" s="129"/>
      <c r="E58" s="129"/>
      <c r="F58" s="129"/>
      <c r="G58" s="129"/>
      <c r="H58" s="129"/>
      <c r="I58" s="129"/>
      <c r="J58" s="129"/>
      <c r="K58" s="129"/>
    </row>
    <row r="59" spans="2:11" x14ac:dyDescent="0.35">
      <c r="B59" s="129"/>
      <c r="C59" s="129"/>
      <c r="D59" s="129"/>
      <c r="E59" s="129"/>
      <c r="F59" s="129"/>
      <c r="G59" s="129"/>
      <c r="H59" s="129"/>
      <c r="I59" s="129"/>
      <c r="J59" s="129"/>
      <c r="K59" s="129"/>
    </row>
    <row r="60" spans="2:11" x14ac:dyDescent="0.35">
      <c r="B60" s="129"/>
      <c r="C60" s="129"/>
      <c r="D60" s="129"/>
      <c r="E60" s="129"/>
      <c r="F60" s="129"/>
      <c r="G60" s="129"/>
      <c r="H60" s="129"/>
      <c r="I60" s="129"/>
      <c r="J60" s="129"/>
      <c r="K60" s="129"/>
    </row>
    <row r="61" spans="2:11" x14ac:dyDescent="0.35">
      <c r="B61" s="129"/>
      <c r="C61" s="129"/>
      <c r="D61" s="129"/>
      <c r="E61" s="129"/>
      <c r="F61" s="129"/>
      <c r="G61" s="129"/>
      <c r="H61" s="129"/>
      <c r="I61" s="129"/>
      <c r="J61" s="129"/>
      <c r="K61" s="129"/>
    </row>
    <row r="62" spans="2:11" x14ac:dyDescent="0.35">
      <c r="B62" s="129"/>
      <c r="C62" s="129"/>
      <c r="D62" s="129"/>
      <c r="E62" s="129"/>
      <c r="F62" s="129"/>
      <c r="G62" s="129"/>
      <c r="H62" s="129"/>
      <c r="I62" s="129"/>
      <c r="J62" s="129"/>
      <c r="K62" s="129"/>
    </row>
    <row r="63" spans="2:11" x14ac:dyDescent="0.35">
      <c r="B63" s="129"/>
      <c r="C63" s="129"/>
      <c r="D63" s="129"/>
      <c r="E63" s="129"/>
      <c r="F63" s="129"/>
      <c r="G63" s="129"/>
      <c r="H63" s="129"/>
      <c r="I63" s="129"/>
      <c r="J63" s="129"/>
      <c r="K63" s="129"/>
    </row>
    <row r="64" spans="2:11" x14ac:dyDescent="0.35">
      <c r="B64" s="129"/>
      <c r="C64" s="129"/>
      <c r="D64" s="129"/>
      <c r="E64" s="129"/>
      <c r="F64" s="129"/>
      <c r="G64" s="129"/>
      <c r="H64" s="129"/>
      <c r="I64" s="129"/>
      <c r="J64" s="129"/>
      <c r="K64" s="129"/>
    </row>
  </sheetData>
  <mergeCells count="1">
    <mergeCell ref="B10:D10"/>
  </mergeCells>
  <pageMargins left="0.39370078740157483" right="0.39370078740157483" top="0.98425196850393704" bottom="0.39370078740157483" header="0.39370078740157483" footer="0"/>
  <pageSetup paperSize="9" scale="9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Q64"/>
  <sheetViews>
    <sheetView topLeftCell="A8" workbookViewId="0">
      <selection activeCell="N38" sqref="N38"/>
    </sheetView>
  </sheetViews>
  <sheetFormatPr baseColWidth="10" defaultColWidth="11.453125" defaultRowHeight="12.5" x14ac:dyDescent="0.25"/>
  <cols>
    <col min="1" max="1" width="6.7265625" style="1" customWidth="1"/>
    <col min="2" max="2" width="30.7265625" style="1" customWidth="1"/>
    <col min="3" max="10" width="9.7265625" style="1" customWidth="1"/>
    <col min="11" max="11" width="13.26953125" style="1" customWidth="1"/>
    <col min="12" max="14" width="9.7265625" style="1" customWidth="1"/>
    <col min="15" max="16384" width="11.453125" style="1"/>
  </cols>
  <sheetData>
    <row r="10" spans="2:14" ht="15.5" x14ac:dyDescent="0.35">
      <c r="B10" s="213" t="s">
        <v>66</v>
      </c>
      <c r="C10" s="213"/>
      <c r="D10" s="213"/>
    </row>
    <row r="12" spans="2:14" ht="31" x14ac:dyDescent="0.25">
      <c r="B12" s="8" t="s">
        <v>67</v>
      </c>
      <c r="C12" s="8" t="s">
        <v>0</v>
      </c>
      <c r="D12" s="8"/>
      <c r="E12" s="8" t="s">
        <v>1</v>
      </c>
      <c r="F12" s="8"/>
      <c r="G12" s="8" t="s">
        <v>35</v>
      </c>
      <c r="H12" s="8"/>
      <c r="I12" s="8" t="s">
        <v>3</v>
      </c>
      <c r="J12" s="8"/>
      <c r="K12" s="28" t="s">
        <v>6</v>
      </c>
      <c r="L12" s="8"/>
      <c r="M12" s="8" t="s">
        <v>2</v>
      </c>
      <c r="N12" s="8"/>
    </row>
    <row r="13" spans="2:14" ht="16" thickBot="1" x14ac:dyDescent="0.4">
      <c r="B13" s="28" t="s">
        <v>24</v>
      </c>
      <c r="C13" s="11" t="s">
        <v>4</v>
      </c>
      <c r="D13" s="11" t="s">
        <v>7</v>
      </c>
      <c r="E13" s="11" t="s">
        <v>4</v>
      </c>
      <c r="F13" s="11" t="s">
        <v>7</v>
      </c>
      <c r="G13" s="11" t="s">
        <v>4</v>
      </c>
      <c r="H13" s="11" t="s">
        <v>7</v>
      </c>
      <c r="I13" s="11" t="s">
        <v>5</v>
      </c>
      <c r="J13" s="11" t="s">
        <v>7</v>
      </c>
      <c r="K13" s="9" t="s">
        <v>5</v>
      </c>
      <c r="L13" s="9" t="s">
        <v>7</v>
      </c>
      <c r="M13" s="9" t="s">
        <v>4</v>
      </c>
      <c r="N13" s="9" t="s">
        <v>7</v>
      </c>
    </row>
    <row r="14" spans="2:14" ht="15.5" x14ac:dyDescent="0.35">
      <c r="B14" s="9" t="s">
        <v>40</v>
      </c>
      <c r="C14" s="12">
        <v>54199</v>
      </c>
      <c r="D14" s="13">
        <v>107053</v>
      </c>
      <c r="E14" s="12">
        <v>457</v>
      </c>
      <c r="F14" s="13">
        <v>457</v>
      </c>
      <c r="G14" s="12">
        <v>3313</v>
      </c>
      <c r="H14" s="13">
        <v>3349</v>
      </c>
      <c r="I14" s="12">
        <v>255</v>
      </c>
      <c r="J14" s="13">
        <v>255</v>
      </c>
      <c r="K14" s="12">
        <v>21</v>
      </c>
      <c r="L14" s="13">
        <v>21</v>
      </c>
      <c r="M14" s="18">
        <v>58245</v>
      </c>
      <c r="N14" s="19">
        <v>111135</v>
      </c>
    </row>
    <row r="15" spans="2:14" ht="15.5" x14ac:dyDescent="0.35">
      <c r="B15" s="9" t="s">
        <v>41</v>
      </c>
      <c r="C15" s="14">
        <v>830</v>
      </c>
      <c r="D15" s="15">
        <v>830</v>
      </c>
      <c r="E15" s="14">
        <v>0</v>
      </c>
      <c r="F15" s="15">
        <v>0</v>
      </c>
      <c r="G15" s="14">
        <v>0</v>
      </c>
      <c r="H15" s="15">
        <v>0</v>
      </c>
      <c r="I15" s="14">
        <v>0</v>
      </c>
      <c r="J15" s="15">
        <v>0</v>
      </c>
      <c r="K15" s="14">
        <v>0</v>
      </c>
      <c r="L15" s="15">
        <v>0</v>
      </c>
      <c r="M15" s="20">
        <v>830</v>
      </c>
      <c r="N15" s="21">
        <v>830</v>
      </c>
    </row>
    <row r="16" spans="2:14" ht="15.5" x14ac:dyDescent="0.35">
      <c r="B16" s="9" t="s">
        <v>42</v>
      </c>
      <c r="C16" s="14">
        <v>68</v>
      </c>
      <c r="D16" s="15">
        <v>68</v>
      </c>
      <c r="E16" s="14">
        <v>2</v>
      </c>
      <c r="F16" s="15">
        <v>2</v>
      </c>
      <c r="G16" s="14">
        <v>0</v>
      </c>
      <c r="H16" s="15">
        <v>0</v>
      </c>
      <c r="I16" s="14">
        <v>0</v>
      </c>
      <c r="J16" s="15">
        <v>0</v>
      </c>
      <c r="K16" s="14">
        <v>0</v>
      </c>
      <c r="L16" s="15">
        <v>0</v>
      </c>
      <c r="M16" s="20">
        <v>70</v>
      </c>
      <c r="N16" s="21">
        <v>70</v>
      </c>
    </row>
    <row r="17" spans="2:17" ht="15.5" x14ac:dyDescent="0.35">
      <c r="B17" s="9" t="s">
        <v>43</v>
      </c>
      <c r="C17" s="14">
        <v>0</v>
      </c>
      <c r="D17" s="15">
        <v>0</v>
      </c>
      <c r="E17" s="14">
        <v>0</v>
      </c>
      <c r="F17" s="15">
        <v>0</v>
      </c>
      <c r="G17" s="14">
        <v>0</v>
      </c>
      <c r="H17" s="15">
        <v>0</v>
      </c>
      <c r="I17" s="14">
        <v>0</v>
      </c>
      <c r="J17" s="15">
        <v>0</v>
      </c>
      <c r="K17" s="14">
        <v>0</v>
      </c>
      <c r="L17" s="15">
        <v>0</v>
      </c>
      <c r="M17" s="20">
        <v>0</v>
      </c>
      <c r="N17" s="21">
        <v>0</v>
      </c>
    </row>
    <row r="18" spans="2:17" ht="15.5" x14ac:dyDescent="0.35">
      <c r="B18" s="9" t="s">
        <v>44</v>
      </c>
      <c r="C18" s="14">
        <v>38</v>
      </c>
      <c r="D18" s="15">
        <v>38</v>
      </c>
      <c r="E18" s="14">
        <v>0</v>
      </c>
      <c r="F18" s="15">
        <v>0</v>
      </c>
      <c r="G18" s="14">
        <v>2</v>
      </c>
      <c r="H18" s="15">
        <v>2</v>
      </c>
      <c r="I18" s="14">
        <v>0</v>
      </c>
      <c r="J18" s="15">
        <v>0</v>
      </c>
      <c r="K18" s="14">
        <v>0</v>
      </c>
      <c r="L18" s="15">
        <v>0</v>
      </c>
      <c r="M18" s="20">
        <v>40</v>
      </c>
      <c r="N18" s="21">
        <v>40</v>
      </c>
    </row>
    <row r="19" spans="2:17" ht="15.5" x14ac:dyDescent="0.25">
      <c r="B19" s="28" t="s">
        <v>45</v>
      </c>
      <c r="C19" s="14">
        <v>433</v>
      </c>
      <c r="D19" s="15">
        <v>1152</v>
      </c>
      <c r="E19" s="14">
        <v>0</v>
      </c>
      <c r="F19" s="15">
        <v>0</v>
      </c>
      <c r="G19" s="14">
        <v>8</v>
      </c>
      <c r="H19" s="15">
        <v>8</v>
      </c>
      <c r="I19" s="14">
        <v>0</v>
      </c>
      <c r="J19" s="15">
        <v>0</v>
      </c>
      <c r="K19" s="14">
        <v>0</v>
      </c>
      <c r="L19" s="15">
        <v>0</v>
      </c>
      <c r="M19" s="20">
        <v>441</v>
      </c>
      <c r="N19" s="21">
        <v>1160</v>
      </c>
    </row>
    <row r="20" spans="2:17" ht="15.5" x14ac:dyDescent="0.25">
      <c r="B20" s="28" t="s">
        <v>46</v>
      </c>
      <c r="C20" s="14"/>
      <c r="D20" s="15"/>
      <c r="E20" s="14"/>
      <c r="F20" s="15"/>
      <c r="G20" s="14"/>
      <c r="H20" s="15"/>
      <c r="I20" s="14"/>
      <c r="J20" s="15"/>
      <c r="K20" s="14"/>
      <c r="L20" s="15"/>
      <c r="M20" s="20">
        <v>0</v>
      </c>
      <c r="N20" s="21">
        <v>0</v>
      </c>
    </row>
    <row r="21" spans="2:17" ht="15.5" x14ac:dyDescent="0.35">
      <c r="B21" s="9" t="s">
        <v>70</v>
      </c>
      <c r="C21" s="14">
        <v>0</v>
      </c>
      <c r="D21" s="15">
        <v>0</v>
      </c>
      <c r="E21" s="14">
        <v>6</v>
      </c>
      <c r="F21" s="15">
        <v>6</v>
      </c>
      <c r="G21" s="14">
        <v>649</v>
      </c>
      <c r="H21" s="15">
        <v>649</v>
      </c>
      <c r="I21" s="14">
        <v>0</v>
      </c>
      <c r="J21" s="15">
        <v>0</v>
      </c>
      <c r="K21" s="14">
        <v>0</v>
      </c>
      <c r="L21" s="15">
        <v>0</v>
      </c>
      <c r="M21" s="20">
        <v>655</v>
      </c>
      <c r="N21" s="21">
        <v>655</v>
      </c>
    </row>
    <row r="22" spans="2:17" ht="15.5" x14ac:dyDescent="0.35">
      <c r="B22" s="9" t="s">
        <v>71</v>
      </c>
      <c r="C22" s="14">
        <v>0</v>
      </c>
      <c r="D22" s="15">
        <v>0</v>
      </c>
      <c r="E22" s="14">
        <v>328</v>
      </c>
      <c r="F22" s="15">
        <v>328</v>
      </c>
      <c r="G22" s="14">
        <v>41989</v>
      </c>
      <c r="H22" s="15">
        <v>41989</v>
      </c>
      <c r="I22" s="14">
        <v>0</v>
      </c>
      <c r="J22" s="15">
        <v>0</v>
      </c>
      <c r="K22" s="14">
        <v>0</v>
      </c>
      <c r="L22" s="15">
        <v>0</v>
      </c>
      <c r="M22" s="20">
        <v>42317</v>
      </c>
      <c r="N22" s="21">
        <v>42317</v>
      </c>
    </row>
    <row r="23" spans="2:17" ht="15.5" x14ac:dyDescent="0.35">
      <c r="B23" s="9" t="s">
        <v>72</v>
      </c>
      <c r="C23" s="14">
        <v>0</v>
      </c>
      <c r="D23" s="15">
        <v>0</v>
      </c>
      <c r="E23" s="14">
        <v>11</v>
      </c>
      <c r="F23" s="15">
        <v>11</v>
      </c>
      <c r="G23" s="14">
        <v>210</v>
      </c>
      <c r="H23" s="15">
        <v>210</v>
      </c>
      <c r="I23" s="14">
        <v>0</v>
      </c>
      <c r="J23" s="15">
        <v>0</v>
      </c>
      <c r="K23" s="14">
        <v>0</v>
      </c>
      <c r="L23" s="15">
        <v>0</v>
      </c>
      <c r="M23" s="20">
        <v>221</v>
      </c>
      <c r="N23" s="21">
        <v>221</v>
      </c>
    </row>
    <row r="24" spans="2:17" ht="15.5" x14ac:dyDescent="0.25">
      <c r="B24" s="28" t="s">
        <v>73</v>
      </c>
      <c r="C24" s="14">
        <v>5384</v>
      </c>
      <c r="D24" s="15">
        <v>10768</v>
      </c>
      <c r="E24" s="14">
        <v>18</v>
      </c>
      <c r="F24" s="15">
        <v>18</v>
      </c>
      <c r="G24" s="14">
        <v>296</v>
      </c>
      <c r="H24" s="15">
        <v>296</v>
      </c>
      <c r="I24" s="14">
        <v>0</v>
      </c>
      <c r="J24" s="15">
        <v>0</v>
      </c>
      <c r="K24" s="14">
        <v>0</v>
      </c>
      <c r="L24" s="15">
        <v>0</v>
      </c>
      <c r="M24" s="20">
        <v>5698</v>
      </c>
      <c r="N24" s="21">
        <v>11082</v>
      </c>
    </row>
    <row r="25" spans="2:17" ht="15.5" x14ac:dyDescent="0.25">
      <c r="B25" s="28" t="s">
        <v>50</v>
      </c>
      <c r="C25" s="14">
        <v>3853</v>
      </c>
      <c r="D25" s="15">
        <v>3853</v>
      </c>
      <c r="E25" s="14">
        <v>0</v>
      </c>
      <c r="F25" s="15">
        <v>0</v>
      </c>
      <c r="G25" s="14">
        <v>66</v>
      </c>
      <c r="H25" s="15">
        <v>66</v>
      </c>
      <c r="I25" s="14">
        <v>0</v>
      </c>
      <c r="J25" s="15">
        <v>0</v>
      </c>
      <c r="K25" s="14">
        <v>0</v>
      </c>
      <c r="L25" s="15">
        <v>0</v>
      </c>
      <c r="M25" s="20">
        <v>3919</v>
      </c>
      <c r="N25" s="21">
        <v>3919</v>
      </c>
    </row>
    <row r="26" spans="2:17" ht="15.5" x14ac:dyDescent="0.25">
      <c r="B26" s="28" t="s">
        <v>51</v>
      </c>
      <c r="C26" s="14"/>
      <c r="D26" s="15"/>
      <c r="E26" s="14"/>
      <c r="F26" s="15"/>
      <c r="G26" s="14"/>
      <c r="H26" s="15"/>
      <c r="I26" s="14"/>
      <c r="J26" s="15"/>
      <c r="K26" s="14"/>
      <c r="L26" s="15"/>
      <c r="M26" s="20">
        <v>0</v>
      </c>
      <c r="N26" s="21">
        <v>0</v>
      </c>
    </row>
    <row r="27" spans="2:17" ht="15.5" x14ac:dyDescent="0.35">
      <c r="B27" s="9" t="s">
        <v>52</v>
      </c>
      <c r="C27" s="14">
        <v>322</v>
      </c>
      <c r="D27" s="15">
        <v>322</v>
      </c>
      <c r="E27" s="14">
        <v>32</v>
      </c>
      <c r="F27" s="15">
        <v>32</v>
      </c>
      <c r="G27" s="14">
        <v>455</v>
      </c>
      <c r="H27" s="15">
        <v>591</v>
      </c>
      <c r="I27" s="14">
        <v>0</v>
      </c>
      <c r="J27" s="15">
        <v>0</v>
      </c>
      <c r="K27" s="14">
        <v>0</v>
      </c>
      <c r="L27" s="15">
        <v>0</v>
      </c>
      <c r="M27" s="20">
        <v>809</v>
      </c>
      <c r="N27" s="21">
        <v>945</v>
      </c>
    </row>
    <row r="28" spans="2:17" ht="15.5" x14ac:dyDescent="0.35">
      <c r="B28" s="9" t="s">
        <v>53</v>
      </c>
      <c r="C28" s="14">
        <v>3674</v>
      </c>
      <c r="D28" s="15">
        <v>3682</v>
      </c>
      <c r="E28" s="14">
        <v>0</v>
      </c>
      <c r="F28" s="15">
        <v>0</v>
      </c>
      <c r="G28" s="14">
        <v>282</v>
      </c>
      <c r="H28" s="15">
        <v>282</v>
      </c>
      <c r="I28" s="14">
        <v>0</v>
      </c>
      <c r="J28" s="15">
        <v>0</v>
      </c>
      <c r="K28" s="14">
        <v>0</v>
      </c>
      <c r="L28" s="15">
        <v>0</v>
      </c>
      <c r="M28" s="20">
        <v>3956</v>
      </c>
      <c r="N28" s="21">
        <v>3964</v>
      </c>
    </row>
    <row r="29" spans="2:17" ht="15.5" x14ac:dyDescent="0.35">
      <c r="B29" s="9" t="s">
        <v>54</v>
      </c>
      <c r="C29" s="14">
        <v>19</v>
      </c>
      <c r="D29" s="15">
        <v>19</v>
      </c>
      <c r="E29" s="14">
        <v>18</v>
      </c>
      <c r="F29" s="15">
        <v>18</v>
      </c>
      <c r="G29" s="14">
        <v>75</v>
      </c>
      <c r="H29" s="15">
        <v>75</v>
      </c>
      <c r="I29" s="14">
        <v>0</v>
      </c>
      <c r="J29" s="15">
        <v>0</v>
      </c>
      <c r="K29" s="14">
        <v>0</v>
      </c>
      <c r="L29" s="15">
        <v>0</v>
      </c>
      <c r="M29" s="20">
        <v>112</v>
      </c>
      <c r="N29" s="21">
        <v>112</v>
      </c>
      <c r="Q29" s="3"/>
    </row>
    <row r="30" spans="2:17" ht="15.5" x14ac:dyDescent="0.25">
      <c r="B30" s="28" t="s">
        <v>55</v>
      </c>
      <c r="C30" s="14"/>
      <c r="D30" s="15"/>
      <c r="E30" s="14"/>
      <c r="F30" s="15"/>
      <c r="G30" s="14"/>
      <c r="H30" s="15"/>
      <c r="I30" s="14"/>
      <c r="J30" s="15"/>
      <c r="K30" s="14"/>
      <c r="L30" s="15"/>
      <c r="M30" s="20"/>
      <c r="N30" s="21"/>
    </row>
    <row r="31" spans="2:17" ht="15.5" x14ac:dyDescent="0.35">
      <c r="B31" s="9" t="s">
        <v>56</v>
      </c>
      <c r="C31" s="14">
        <v>0</v>
      </c>
      <c r="D31" s="15">
        <v>0</v>
      </c>
      <c r="E31" s="14">
        <v>32</v>
      </c>
      <c r="F31" s="15">
        <v>32</v>
      </c>
      <c r="G31" s="14">
        <v>6986</v>
      </c>
      <c r="H31" s="15">
        <v>6986</v>
      </c>
      <c r="I31" s="14">
        <v>0</v>
      </c>
      <c r="J31" s="15">
        <v>0</v>
      </c>
      <c r="K31" s="14">
        <v>0</v>
      </c>
      <c r="L31" s="15">
        <v>0</v>
      </c>
      <c r="M31" s="20">
        <v>7018</v>
      </c>
      <c r="N31" s="21">
        <v>7018</v>
      </c>
    </row>
    <row r="32" spans="2:17" ht="15.5" x14ac:dyDescent="0.35">
      <c r="B32" s="9" t="s">
        <v>57</v>
      </c>
      <c r="C32" s="14">
        <v>7469</v>
      </c>
      <c r="D32" s="15">
        <v>7469</v>
      </c>
      <c r="E32" s="14">
        <v>0</v>
      </c>
      <c r="F32" s="15">
        <v>0</v>
      </c>
      <c r="G32" s="14">
        <v>20</v>
      </c>
      <c r="H32" s="15">
        <v>20</v>
      </c>
      <c r="I32" s="14">
        <v>0</v>
      </c>
      <c r="J32" s="15">
        <v>0</v>
      </c>
      <c r="K32" s="14">
        <v>0</v>
      </c>
      <c r="L32" s="15">
        <v>0</v>
      </c>
      <c r="M32" s="20">
        <v>7489</v>
      </c>
      <c r="N32" s="21">
        <v>7489</v>
      </c>
    </row>
    <row r="33" spans="2:14" ht="15.5" x14ac:dyDescent="0.35">
      <c r="B33" s="9" t="s">
        <v>58</v>
      </c>
      <c r="C33" s="14">
        <v>0</v>
      </c>
      <c r="D33" s="15">
        <v>0</v>
      </c>
      <c r="E33" s="14">
        <v>132</v>
      </c>
      <c r="F33" s="15">
        <v>132</v>
      </c>
      <c r="G33" s="14">
        <v>105</v>
      </c>
      <c r="H33" s="15">
        <v>105</v>
      </c>
      <c r="I33" s="14">
        <v>0</v>
      </c>
      <c r="J33" s="15">
        <v>0</v>
      </c>
      <c r="K33" s="14">
        <v>0</v>
      </c>
      <c r="L33" s="15">
        <v>0</v>
      </c>
      <c r="M33" s="20">
        <v>237</v>
      </c>
      <c r="N33" s="21">
        <v>237</v>
      </c>
    </row>
    <row r="34" spans="2:14" ht="15.5" x14ac:dyDescent="0.35">
      <c r="B34" s="9" t="s">
        <v>59</v>
      </c>
      <c r="C34" s="14">
        <v>0</v>
      </c>
      <c r="D34" s="15">
        <v>0</v>
      </c>
      <c r="E34" s="14">
        <v>0</v>
      </c>
      <c r="F34" s="15">
        <v>0</v>
      </c>
      <c r="G34" s="14">
        <v>28</v>
      </c>
      <c r="H34" s="15">
        <v>28</v>
      </c>
      <c r="I34" s="14">
        <v>0</v>
      </c>
      <c r="J34" s="15">
        <v>0</v>
      </c>
      <c r="K34" s="14">
        <v>0</v>
      </c>
      <c r="L34" s="15">
        <v>0</v>
      </c>
      <c r="M34" s="20">
        <v>28</v>
      </c>
      <c r="N34" s="21">
        <v>28</v>
      </c>
    </row>
    <row r="35" spans="2:14" ht="29" x14ac:dyDescent="0.25">
      <c r="B35" s="28" t="s">
        <v>60</v>
      </c>
      <c r="C35" s="14">
        <v>856</v>
      </c>
      <c r="D35" s="15">
        <v>1712</v>
      </c>
      <c r="E35" s="14">
        <v>12</v>
      </c>
      <c r="F35" s="15">
        <v>12</v>
      </c>
      <c r="G35" s="14">
        <v>12</v>
      </c>
      <c r="H35" s="15">
        <v>12</v>
      </c>
      <c r="I35" s="14">
        <v>0</v>
      </c>
      <c r="J35" s="15">
        <v>0</v>
      </c>
      <c r="K35" s="14">
        <v>0</v>
      </c>
      <c r="L35" s="15">
        <v>0</v>
      </c>
      <c r="M35" s="20">
        <v>880</v>
      </c>
      <c r="N35" s="21">
        <v>1736</v>
      </c>
    </row>
    <row r="36" spans="2:14" ht="15.5" x14ac:dyDescent="0.35">
      <c r="B36" s="9" t="s">
        <v>61</v>
      </c>
      <c r="C36" s="14">
        <v>16387</v>
      </c>
      <c r="D36" s="15">
        <v>16387</v>
      </c>
      <c r="E36" s="14">
        <v>2419</v>
      </c>
      <c r="F36" s="15">
        <v>2425</v>
      </c>
      <c r="G36" s="14">
        <v>1500</v>
      </c>
      <c r="H36" s="15">
        <v>1500</v>
      </c>
      <c r="I36" s="14">
        <v>0</v>
      </c>
      <c r="J36" s="15">
        <v>0</v>
      </c>
      <c r="K36" s="14">
        <v>0</v>
      </c>
      <c r="L36" s="15">
        <v>0</v>
      </c>
      <c r="M36" s="20">
        <v>20306</v>
      </c>
      <c r="N36" s="21">
        <v>20312</v>
      </c>
    </row>
    <row r="37" spans="2:14" ht="15.5" x14ac:dyDescent="0.25">
      <c r="B37" s="28" t="s">
        <v>65</v>
      </c>
      <c r="C37" s="14">
        <v>0</v>
      </c>
      <c r="D37" s="15">
        <v>0</v>
      </c>
      <c r="E37" s="14">
        <v>8</v>
      </c>
      <c r="F37" s="15">
        <v>8</v>
      </c>
      <c r="G37" s="14">
        <v>3</v>
      </c>
      <c r="H37" s="15">
        <v>3</v>
      </c>
      <c r="I37" s="14">
        <v>0</v>
      </c>
      <c r="J37" s="15">
        <v>0</v>
      </c>
      <c r="K37" s="14">
        <v>0</v>
      </c>
      <c r="L37" s="15">
        <v>0</v>
      </c>
      <c r="M37" s="20">
        <v>11</v>
      </c>
      <c r="N37" s="21">
        <v>11</v>
      </c>
    </row>
    <row r="38" spans="2:14" ht="15.5" x14ac:dyDescent="0.25">
      <c r="B38" s="28" t="s">
        <v>2</v>
      </c>
      <c r="C38" s="20">
        <v>93532</v>
      </c>
      <c r="D38" s="21">
        <v>153353</v>
      </c>
      <c r="E38" s="20">
        <v>3475</v>
      </c>
      <c r="F38" s="21">
        <v>3481</v>
      </c>
      <c r="G38" s="20">
        <v>55999</v>
      </c>
      <c r="H38" s="21">
        <v>56171</v>
      </c>
      <c r="I38" s="20">
        <v>255</v>
      </c>
      <c r="J38" s="21">
        <v>255</v>
      </c>
      <c r="K38" s="20">
        <v>21</v>
      </c>
      <c r="L38" s="21">
        <v>21</v>
      </c>
      <c r="M38" s="20">
        <v>153282</v>
      </c>
      <c r="N38" s="21">
        <v>213281</v>
      </c>
    </row>
    <row r="39" spans="2:14" ht="13" thickBot="1" x14ac:dyDescent="0.3">
      <c r="B39" s="4"/>
      <c r="C39" s="7"/>
      <c r="D39" s="7"/>
      <c r="E39" s="7"/>
      <c r="F39" s="10"/>
      <c r="G39" s="5"/>
      <c r="H39" s="2"/>
      <c r="I39" s="6"/>
      <c r="J39" s="10"/>
      <c r="K39" s="5"/>
      <c r="L39" s="2"/>
      <c r="M39" s="5"/>
      <c r="N39" s="2"/>
    </row>
    <row r="40" spans="2:14" ht="16" thickBot="1" x14ac:dyDescent="0.3">
      <c r="B40" s="28" t="s">
        <v>25</v>
      </c>
      <c r="C40" s="24">
        <v>0</v>
      </c>
      <c r="D40" s="25">
        <v>0</v>
      </c>
      <c r="E40" s="24">
        <v>1</v>
      </c>
      <c r="F40" s="25">
        <v>1</v>
      </c>
      <c r="G40" s="24">
        <v>2</v>
      </c>
      <c r="H40" s="25">
        <v>2</v>
      </c>
      <c r="I40" s="24">
        <v>0</v>
      </c>
      <c r="J40" s="25">
        <v>0</v>
      </c>
      <c r="K40" s="24"/>
      <c r="L40" s="25"/>
      <c r="M40" s="26">
        <v>3</v>
      </c>
      <c r="N40" s="27">
        <v>3</v>
      </c>
    </row>
    <row r="41" spans="2:14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4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4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4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2:14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2:14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2:14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2:14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2:1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2:1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2:1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2:1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2:1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2:1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2:1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</row>
  </sheetData>
  <mergeCells count="1">
    <mergeCell ref="B10:D10"/>
  </mergeCells>
  <pageMargins left="0.39370078740157483" right="0.39370078740157483" top="0.98425196850393704" bottom="0.39370078740157483" header="0.39370078740157483" footer="0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O62"/>
  <sheetViews>
    <sheetView topLeftCell="A10" workbookViewId="0">
      <selection activeCell="K40" sqref="K40"/>
    </sheetView>
  </sheetViews>
  <sheetFormatPr baseColWidth="10" defaultColWidth="11.453125" defaultRowHeight="12.5" x14ac:dyDescent="0.25"/>
  <cols>
    <col min="1" max="1" width="6.7265625" style="1" customWidth="1"/>
    <col min="2" max="2" width="30.7265625" style="1" customWidth="1"/>
    <col min="3" max="3" width="9.7265625" style="1" customWidth="1"/>
    <col min="4" max="4" width="11.7265625" style="1" customWidth="1"/>
    <col min="5" max="5" width="9.7265625" style="1" customWidth="1"/>
    <col min="6" max="6" width="11.81640625" style="1" customWidth="1"/>
    <col min="7" max="7" width="9.7265625" style="1" customWidth="1"/>
    <col min="8" max="8" width="11.81640625" style="1" customWidth="1"/>
    <col min="9" max="9" width="9.7265625" style="1" customWidth="1"/>
    <col min="10" max="10" width="11.54296875" style="1" customWidth="1"/>
    <col min="11" max="11" width="9.7265625" style="1" customWidth="1"/>
    <col min="12" max="12" width="11.1796875" style="1" customWidth="1"/>
    <col min="13" max="16384" width="11.453125" style="1"/>
  </cols>
  <sheetData>
    <row r="10" spans="2:12" ht="15.5" x14ac:dyDescent="0.35">
      <c r="B10" s="213" t="s">
        <v>68</v>
      </c>
      <c r="C10" s="213"/>
      <c r="D10" s="213"/>
    </row>
    <row r="12" spans="2:12" ht="31" x14ac:dyDescent="0.25">
      <c r="B12" s="8" t="s">
        <v>69</v>
      </c>
      <c r="C12" s="8" t="s">
        <v>0</v>
      </c>
      <c r="D12" s="8"/>
      <c r="E12" s="8" t="s">
        <v>1</v>
      </c>
      <c r="F12" s="8"/>
      <c r="G12" s="8" t="s">
        <v>35</v>
      </c>
      <c r="H12" s="8"/>
      <c r="I12" s="8" t="s">
        <v>3</v>
      </c>
      <c r="J12" s="8"/>
      <c r="K12" s="8" t="s">
        <v>2</v>
      </c>
      <c r="L12" s="8"/>
    </row>
    <row r="13" spans="2:12" ht="16" thickBot="1" x14ac:dyDescent="0.4">
      <c r="B13" s="28" t="s">
        <v>64</v>
      </c>
      <c r="C13" s="11" t="s">
        <v>4</v>
      </c>
      <c r="D13" s="11" t="s">
        <v>39</v>
      </c>
      <c r="E13" s="11" t="s">
        <v>4</v>
      </c>
      <c r="F13" s="11" t="s">
        <v>39</v>
      </c>
      <c r="G13" s="11" t="s">
        <v>4</v>
      </c>
      <c r="H13" s="11" t="s">
        <v>39</v>
      </c>
      <c r="I13" s="11" t="s">
        <v>5</v>
      </c>
      <c r="J13" s="11" t="s">
        <v>39</v>
      </c>
      <c r="K13" s="9" t="s">
        <v>4</v>
      </c>
      <c r="L13" s="9" t="s">
        <v>39</v>
      </c>
    </row>
    <row r="14" spans="2:12" ht="15.5" x14ac:dyDescent="0.35">
      <c r="B14" s="9" t="s">
        <v>40</v>
      </c>
      <c r="C14" s="12">
        <v>65578</v>
      </c>
      <c r="D14" s="13">
        <v>125096</v>
      </c>
      <c r="E14" s="12">
        <v>534</v>
      </c>
      <c r="F14" s="13">
        <v>534</v>
      </c>
      <c r="G14" s="12">
        <v>2496</v>
      </c>
      <c r="H14" s="13">
        <v>2508</v>
      </c>
      <c r="I14" s="12">
        <v>437</v>
      </c>
      <c r="J14" s="13">
        <v>438</v>
      </c>
      <c r="K14" s="18">
        <v>69045</v>
      </c>
      <c r="L14" s="19">
        <v>128576</v>
      </c>
    </row>
    <row r="15" spans="2:12" ht="15.5" x14ac:dyDescent="0.35">
      <c r="B15" s="9" t="s">
        <v>41</v>
      </c>
      <c r="C15" s="14">
        <v>1283</v>
      </c>
      <c r="D15" s="15">
        <v>1283</v>
      </c>
      <c r="E15" s="14">
        <v>0</v>
      </c>
      <c r="F15" s="15">
        <v>0</v>
      </c>
      <c r="G15" s="14">
        <v>0</v>
      </c>
      <c r="H15" s="15">
        <v>0</v>
      </c>
      <c r="I15" s="14">
        <v>0</v>
      </c>
      <c r="J15" s="15">
        <v>0</v>
      </c>
      <c r="K15" s="20">
        <v>1283</v>
      </c>
      <c r="L15" s="21">
        <v>1283</v>
      </c>
    </row>
    <row r="16" spans="2:12" ht="15.5" x14ac:dyDescent="0.35">
      <c r="B16" s="9" t="s">
        <v>42</v>
      </c>
      <c r="C16" s="14">
        <v>68</v>
      </c>
      <c r="D16" s="15">
        <v>68</v>
      </c>
      <c r="E16" s="14">
        <v>0</v>
      </c>
      <c r="F16" s="15">
        <v>0</v>
      </c>
      <c r="G16" s="14">
        <v>1</v>
      </c>
      <c r="H16" s="15">
        <v>1</v>
      </c>
      <c r="I16" s="14">
        <v>0</v>
      </c>
      <c r="J16" s="15">
        <v>0</v>
      </c>
      <c r="K16" s="20">
        <v>69</v>
      </c>
      <c r="L16" s="21">
        <v>69</v>
      </c>
    </row>
    <row r="17" spans="2:15" ht="15.5" x14ac:dyDescent="0.35">
      <c r="B17" s="9" t="s">
        <v>43</v>
      </c>
      <c r="C17" s="14">
        <v>0</v>
      </c>
      <c r="D17" s="15">
        <v>0</v>
      </c>
      <c r="E17" s="14">
        <v>0</v>
      </c>
      <c r="F17" s="15">
        <v>0</v>
      </c>
      <c r="G17" s="14">
        <v>0</v>
      </c>
      <c r="H17" s="15">
        <v>0</v>
      </c>
      <c r="I17" s="14">
        <v>0</v>
      </c>
      <c r="J17" s="15">
        <v>0</v>
      </c>
      <c r="K17" s="20">
        <v>0</v>
      </c>
      <c r="L17" s="21">
        <v>0</v>
      </c>
    </row>
    <row r="18" spans="2:15" ht="15.5" x14ac:dyDescent="0.35">
      <c r="B18" s="9" t="s">
        <v>44</v>
      </c>
      <c r="C18" s="14">
        <v>61</v>
      </c>
      <c r="D18" s="15">
        <v>61</v>
      </c>
      <c r="E18" s="14">
        <v>0</v>
      </c>
      <c r="F18" s="15">
        <v>0</v>
      </c>
      <c r="G18" s="14">
        <v>95</v>
      </c>
      <c r="H18" s="15">
        <v>95</v>
      </c>
      <c r="I18" s="14">
        <v>1</v>
      </c>
      <c r="J18" s="15">
        <v>1</v>
      </c>
      <c r="K18" s="20">
        <v>157</v>
      </c>
      <c r="L18" s="21">
        <v>157</v>
      </c>
    </row>
    <row r="19" spans="2:15" ht="15.5" x14ac:dyDescent="0.25">
      <c r="B19" s="28" t="s">
        <v>45</v>
      </c>
      <c r="C19" s="14">
        <v>573</v>
      </c>
      <c r="D19" s="15">
        <v>1013</v>
      </c>
      <c r="E19" s="14">
        <v>0</v>
      </c>
      <c r="F19" s="15">
        <v>0</v>
      </c>
      <c r="G19" s="14">
        <v>55</v>
      </c>
      <c r="H19" s="15">
        <v>55</v>
      </c>
      <c r="I19" s="14">
        <v>0</v>
      </c>
      <c r="J19" s="15">
        <v>0</v>
      </c>
      <c r="K19" s="20">
        <v>628</v>
      </c>
      <c r="L19" s="21">
        <v>1068</v>
      </c>
    </row>
    <row r="20" spans="2:15" ht="15.5" x14ac:dyDescent="0.25">
      <c r="B20" s="28" t="s">
        <v>46</v>
      </c>
      <c r="C20" s="14"/>
      <c r="D20" s="15"/>
      <c r="E20" s="14"/>
      <c r="F20" s="15"/>
      <c r="G20" s="14"/>
      <c r="H20" s="15"/>
      <c r="I20" s="14"/>
      <c r="J20" s="15"/>
      <c r="K20" s="20"/>
      <c r="L20" s="21"/>
    </row>
    <row r="21" spans="2:15" ht="15.5" x14ac:dyDescent="0.35">
      <c r="B21" s="9" t="s">
        <v>70</v>
      </c>
      <c r="C21" s="14">
        <v>0</v>
      </c>
      <c r="D21" s="15">
        <v>0</v>
      </c>
      <c r="E21" s="14">
        <v>4</v>
      </c>
      <c r="F21" s="15">
        <v>4</v>
      </c>
      <c r="G21" s="14">
        <v>27</v>
      </c>
      <c r="H21" s="15">
        <v>27</v>
      </c>
      <c r="I21" s="14">
        <v>0</v>
      </c>
      <c r="J21" s="15">
        <v>0</v>
      </c>
      <c r="K21" s="20">
        <v>31</v>
      </c>
      <c r="L21" s="21">
        <v>31</v>
      </c>
    </row>
    <row r="22" spans="2:15" ht="15.5" x14ac:dyDescent="0.35">
      <c r="B22" s="9" t="s">
        <v>71</v>
      </c>
      <c r="C22" s="14">
        <v>0</v>
      </c>
      <c r="D22" s="15">
        <v>0</v>
      </c>
      <c r="E22" s="14">
        <v>1681</v>
      </c>
      <c r="F22" s="15">
        <v>1681</v>
      </c>
      <c r="G22" s="14">
        <v>1540</v>
      </c>
      <c r="H22" s="15">
        <v>1540</v>
      </c>
      <c r="I22" s="14">
        <v>0</v>
      </c>
      <c r="J22" s="15">
        <v>0</v>
      </c>
      <c r="K22" s="20">
        <v>3221</v>
      </c>
      <c r="L22" s="21">
        <v>3221</v>
      </c>
    </row>
    <row r="23" spans="2:15" ht="15.5" x14ac:dyDescent="0.35">
      <c r="B23" s="9" t="s">
        <v>72</v>
      </c>
      <c r="C23" s="14">
        <v>0</v>
      </c>
      <c r="D23" s="15">
        <v>0</v>
      </c>
      <c r="E23" s="14">
        <v>2</v>
      </c>
      <c r="F23" s="15">
        <v>2</v>
      </c>
      <c r="G23" s="14">
        <v>61</v>
      </c>
      <c r="H23" s="15">
        <v>61</v>
      </c>
      <c r="I23" s="14">
        <v>0</v>
      </c>
      <c r="J23" s="15">
        <v>0</v>
      </c>
      <c r="K23" s="20">
        <v>63</v>
      </c>
      <c r="L23" s="21">
        <v>63</v>
      </c>
    </row>
    <row r="24" spans="2:15" ht="15.5" x14ac:dyDescent="0.25">
      <c r="B24" s="28" t="s">
        <v>73</v>
      </c>
      <c r="C24" s="14">
        <v>6100</v>
      </c>
      <c r="D24" s="15">
        <v>12174</v>
      </c>
      <c r="E24" s="14">
        <v>75</v>
      </c>
      <c r="F24" s="15">
        <v>75</v>
      </c>
      <c r="G24" s="14">
        <v>1427</v>
      </c>
      <c r="H24" s="15">
        <v>1428</v>
      </c>
      <c r="I24" s="14">
        <v>0</v>
      </c>
      <c r="J24" s="15">
        <v>0</v>
      </c>
      <c r="K24" s="20">
        <v>7602</v>
      </c>
      <c r="L24" s="21">
        <v>13677</v>
      </c>
    </row>
    <row r="25" spans="2:15" ht="15.5" x14ac:dyDescent="0.25">
      <c r="B25" s="28" t="s">
        <v>50</v>
      </c>
      <c r="C25" s="14">
        <v>5508</v>
      </c>
      <c r="D25" s="15">
        <v>5508</v>
      </c>
      <c r="E25" s="14">
        <v>1</v>
      </c>
      <c r="F25" s="15">
        <v>1</v>
      </c>
      <c r="G25" s="14">
        <v>20665</v>
      </c>
      <c r="H25" s="15">
        <v>20672</v>
      </c>
      <c r="I25" s="14">
        <v>0</v>
      </c>
      <c r="J25" s="15">
        <v>0</v>
      </c>
      <c r="K25" s="20">
        <v>26174</v>
      </c>
      <c r="L25" s="21">
        <v>26181</v>
      </c>
    </row>
    <row r="26" spans="2:15" ht="15.5" x14ac:dyDescent="0.25">
      <c r="B26" s="28" t="s">
        <v>51</v>
      </c>
      <c r="C26" s="14"/>
      <c r="D26" s="15"/>
      <c r="E26" s="14"/>
      <c r="F26" s="15"/>
      <c r="G26" s="14"/>
      <c r="H26" s="15"/>
      <c r="I26" s="14"/>
      <c r="J26" s="15"/>
      <c r="K26" s="20"/>
      <c r="L26" s="21"/>
    </row>
    <row r="27" spans="2:15" ht="15.5" x14ac:dyDescent="0.35">
      <c r="B27" s="9" t="s">
        <v>52</v>
      </c>
      <c r="C27" s="14">
        <v>451</v>
      </c>
      <c r="D27" s="15">
        <v>451</v>
      </c>
      <c r="E27" s="14">
        <v>0</v>
      </c>
      <c r="F27" s="15">
        <v>0</v>
      </c>
      <c r="G27" s="14">
        <v>3634</v>
      </c>
      <c r="H27" s="15">
        <v>3962</v>
      </c>
      <c r="I27" s="14">
        <v>5</v>
      </c>
      <c r="J27" s="15">
        <v>5</v>
      </c>
      <c r="K27" s="20">
        <v>4090</v>
      </c>
      <c r="L27" s="21">
        <v>4418</v>
      </c>
      <c r="O27" s="3"/>
    </row>
    <row r="28" spans="2:15" ht="15.5" x14ac:dyDescent="0.35">
      <c r="B28" s="9" t="s">
        <v>53</v>
      </c>
      <c r="C28" s="14">
        <v>4908</v>
      </c>
      <c r="D28" s="15">
        <v>4908</v>
      </c>
      <c r="E28" s="14">
        <v>0</v>
      </c>
      <c r="F28" s="15">
        <v>0</v>
      </c>
      <c r="G28" s="14">
        <v>25</v>
      </c>
      <c r="H28" s="15">
        <v>38</v>
      </c>
      <c r="I28" s="14"/>
      <c r="J28" s="15">
        <v>1</v>
      </c>
      <c r="K28" s="20">
        <v>4934</v>
      </c>
      <c r="L28" s="21">
        <v>4947</v>
      </c>
    </row>
    <row r="29" spans="2:15" ht="15.5" x14ac:dyDescent="0.35">
      <c r="B29" s="9" t="s">
        <v>54</v>
      </c>
      <c r="C29" s="14">
        <v>12</v>
      </c>
      <c r="D29" s="15">
        <v>12</v>
      </c>
      <c r="E29" s="14">
        <v>0</v>
      </c>
      <c r="F29" s="15">
        <v>0</v>
      </c>
      <c r="G29" s="14">
        <v>3548</v>
      </c>
      <c r="H29" s="15">
        <v>3548</v>
      </c>
      <c r="I29" s="14">
        <v>4</v>
      </c>
      <c r="J29" s="15">
        <v>4</v>
      </c>
      <c r="K29" s="20">
        <v>3564</v>
      </c>
      <c r="L29" s="21">
        <v>3564</v>
      </c>
    </row>
    <row r="30" spans="2:15" ht="15.5" x14ac:dyDescent="0.25">
      <c r="B30" s="28" t="s">
        <v>55</v>
      </c>
      <c r="C30" s="14"/>
      <c r="D30" s="15"/>
      <c r="E30" s="14"/>
      <c r="F30" s="15"/>
      <c r="G30" s="14"/>
      <c r="H30" s="15"/>
      <c r="I30" s="14"/>
      <c r="J30" s="15"/>
      <c r="K30" s="20"/>
      <c r="L30" s="21"/>
    </row>
    <row r="31" spans="2:15" ht="15.5" x14ac:dyDescent="0.35">
      <c r="B31" s="9" t="s">
        <v>56</v>
      </c>
      <c r="C31" s="14">
        <v>0</v>
      </c>
      <c r="D31" s="15">
        <v>0</v>
      </c>
      <c r="E31" s="14">
        <v>1</v>
      </c>
      <c r="F31" s="15">
        <v>1</v>
      </c>
      <c r="G31" s="14">
        <v>8855</v>
      </c>
      <c r="H31" s="15">
        <v>8855</v>
      </c>
      <c r="I31" s="14">
        <v>0</v>
      </c>
      <c r="J31" s="15">
        <v>0</v>
      </c>
      <c r="K31" s="20">
        <v>8856</v>
      </c>
      <c r="L31" s="21">
        <v>8856</v>
      </c>
    </row>
    <row r="32" spans="2:15" ht="15.5" x14ac:dyDescent="0.35">
      <c r="B32" s="9" t="s">
        <v>57</v>
      </c>
      <c r="C32" s="14">
        <v>6946</v>
      </c>
      <c r="D32" s="15">
        <v>6946</v>
      </c>
      <c r="E32" s="14">
        <v>5</v>
      </c>
      <c r="F32" s="15">
        <v>5</v>
      </c>
      <c r="G32" s="14">
        <v>69</v>
      </c>
      <c r="H32" s="15">
        <v>69</v>
      </c>
      <c r="I32" s="14">
        <v>0</v>
      </c>
      <c r="J32" s="15">
        <v>0</v>
      </c>
      <c r="K32" s="20">
        <v>7020</v>
      </c>
      <c r="L32" s="21">
        <v>7020</v>
      </c>
    </row>
    <row r="33" spans="2:12" ht="15.5" x14ac:dyDescent="0.35">
      <c r="B33" s="9" t="s">
        <v>58</v>
      </c>
      <c r="C33" s="14">
        <v>0</v>
      </c>
      <c r="D33" s="15">
        <v>0</v>
      </c>
      <c r="E33" s="14">
        <v>1253</v>
      </c>
      <c r="F33" s="15">
        <v>1253</v>
      </c>
      <c r="G33" s="14">
        <v>6982</v>
      </c>
      <c r="H33" s="15">
        <v>6982</v>
      </c>
      <c r="I33" s="14">
        <v>0</v>
      </c>
      <c r="J33" s="15">
        <v>0</v>
      </c>
      <c r="K33" s="20">
        <v>8235</v>
      </c>
      <c r="L33" s="21">
        <v>8235</v>
      </c>
    </row>
    <row r="34" spans="2:12" ht="15.5" x14ac:dyDescent="0.35">
      <c r="B34" s="9" t="s">
        <v>59</v>
      </c>
      <c r="C34" s="14">
        <v>0</v>
      </c>
      <c r="D34" s="15">
        <v>0</v>
      </c>
      <c r="E34" s="14">
        <v>0</v>
      </c>
      <c r="F34" s="15">
        <v>0</v>
      </c>
      <c r="G34" s="14">
        <v>10</v>
      </c>
      <c r="H34" s="15">
        <v>10</v>
      </c>
      <c r="I34" s="14">
        <v>0</v>
      </c>
      <c r="J34" s="15">
        <v>0</v>
      </c>
      <c r="K34" s="20">
        <v>10</v>
      </c>
      <c r="L34" s="21">
        <v>10</v>
      </c>
    </row>
    <row r="35" spans="2:12" ht="29" x14ac:dyDescent="0.25">
      <c r="B35" s="28" t="s">
        <v>60</v>
      </c>
      <c r="C35" s="14">
        <v>1251</v>
      </c>
      <c r="D35" s="15">
        <v>2368</v>
      </c>
      <c r="E35" s="14">
        <v>7</v>
      </c>
      <c r="F35" s="15">
        <v>7</v>
      </c>
      <c r="G35" s="14">
        <v>1</v>
      </c>
      <c r="H35" s="15">
        <v>1</v>
      </c>
      <c r="I35" s="14">
        <v>0</v>
      </c>
      <c r="J35" s="15">
        <v>0</v>
      </c>
      <c r="K35" s="20">
        <v>1259</v>
      </c>
      <c r="L35" s="21">
        <v>2376</v>
      </c>
    </row>
    <row r="36" spans="2:12" ht="15.5" x14ac:dyDescent="0.25">
      <c r="B36" s="28" t="s">
        <v>61</v>
      </c>
      <c r="C36" s="14">
        <v>20927</v>
      </c>
      <c r="D36" s="15">
        <v>20927</v>
      </c>
      <c r="E36" s="14">
        <v>525</v>
      </c>
      <c r="F36" s="15">
        <v>525</v>
      </c>
      <c r="G36" s="14">
        <v>4434</v>
      </c>
      <c r="H36" s="15">
        <v>4434</v>
      </c>
      <c r="I36" s="14">
        <v>0</v>
      </c>
      <c r="J36" s="15">
        <v>0</v>
      </c>
      <c r="K36" s="20">
        <v>25886</v>
      </c>
      <c r="L36" s="21">
        <v>25886</v>
      </c>
    </row>
    <row r="37" spans="2:12" ht="16" thickBot="1" x14ac:dyDescent="0.3">
      <c r="B37" s="28" t="s">
        <v>65</v>
      </c>
      <c r="C37" s="16">
        <v>0</v>
      </c>
      <c r="D37" s="17">
        <v>0</v>
      </c>
      <c r="E37" s="16">
        <v>0</v>
      </c>
      <c r="F37" s="17">
        <v>0</v>
      </c>
      <c r="G37" s="16">
        <v>223</v>
      </c>
      <c r="H37" s="17">
        <v>223</v>
      </c>
      <c r="I37" s="16">
        <v>0</v>
      </c>
      <c r="J37" s="17">
        <v>0</v>
      </c>
      <c r="K37" s="22">
        <v>223</v>
      </c>
      <c r="L37" s="23">
        <v>223</v>
      </c>
    </row>
    <row r="38" spans="2:12" ht="16" thickBot="1" x14ac:dyDescent="0.3">
      <c r="B38" s="28" t="s">
        <v>2</v>
      </c>
      <c r="C38" s="22">
        <v>113666</v>
      </c>
      <c r="D38" s="23">
        <v>180815</v>
      </c>
      <c r="E38" s="22">
        <v>4088</v>
      </c>
      <c r="F38" s="23">
        <v>4088</v>
      </c>
      <c r="G38" s="22">
        <v>54148</v>
      </c>
      <c r="H38" s="23">
        <v>54509</v>
      </c>
      <c r="I38" s="22">
        <v>448</v>
      </c>
      <c r="J38" s="23">
        <v>449</v>
      </c>
      <c r="K38" s="22">
        <v>172350</v>
      </c>
      <c r="L38" s="23">
        <v>239861</v>
      </c>
    </row>
    <row r="39" spans="2:12" x14ac:dyDescent="0.25">
      <c r="B39" s="3"/>
      <c r="C39" s="3"/>
      <c r="D39" s="3"/>
      <c r="E39" s="3"/>
      <c r="F39" s="3"/>
      <c r="G39" s="3"/>
      <c r="H39" s="3"/>
      <c r="I39" s="3"/>
      <c r="J39" s="3"/>
    </row>
    <row r="40" spans="2:12" ht="16" thickBot="1" x14ac:dyDescent="0.3">
      <c r="B40" s="28" t="s">
        <v>62</v>
      </c>
      <c r="C40" s="22">
        <f>SUM([6]Enero!C40,[6]Febrero!C40,[6]Marzo!C40,[6]Abril!C40,[6]Mayo!C40,[6]Junio!C40,[6]Julio!C40,[6]Agosto!C40,[6]Septiembre!C40,[6]Octubre!C40,[6]Noviembre!C40,[6]Diciembre!C40)</f>
        <v>0</v>
      </c>
      <c r="D40" s="23">
        <f>SUM([6]Enero!D40,[6]Febrero!D40,[6]Marzo!D40,[6]Abril!D40,[6]Mayo!D40,[6]Junio!D40,[6]Julio!D40,[6]Agosto!D40,[6]Septiembre!D40,[6]Octubre!D40,[6]Noviembre!D40,[6]Diciembre!D40)</f>
        <v>0</v>
      </c>
      <c r="E40" s="22">
        <f>SUM([6]Enero!E40,[6]Febrero!E40,[6]Marzo!E40,[6]Abril!E40,[6]Mayo!E40,[6]Junio!E40,[6]Julio!E40,[6]Agosto!E40,[6]Septiembre!E40,[6]Octubre!E40,[6]Noviembre!E40,[6]Diciembre!E40)</f>
        <v>0</v>
      </c>
      <c r="F40" s="23">
        <f>SUM([6]Enero!F40,[6]Febrero!F40,[6]Marzo!F40,[6]Abril!F40,[6]Mayo!F40,[6]Junio!F40,[6]Julio!F40,[6]Agosto!F40,[6]Septiembre!F40,[6]Octubre!F40,[6]Noviembre!F40,[6]Diciembre!F40)</f>
        <v>0</v>
      </c>
      <c r="G40" s="22">
        <v>1</v>
      </c>
      <c r="H40" s="23">
        <v>1</v>
      </c>
      <c r="I40" s="22">
        <f>SUM([6]Enero!I40,[6]Febrero!I40,[6]Marzo!I40,[6]Abril!I40,[6]Mayo!I40,[6]Junio!I40,[6]Julio!I40,[6]Agosto!I40,[6]Septiembre!I40,[6]Octubre!I40,[6]Noviembre!I40,[6]Diciembre!I40)</f>
        <v>0</v>
      </c>
      <c r="J40" s="23">
        <f>SUM([6]Enero!J40,[6]Febrero!J40,[6]Marzo!J40,[6]Abril!J40,[6]Mayo!J40,[6]Junio!J40,[6]Julio!J40,[6]Agosto!J40,[6]Septiembre!J40,[6]Octubre!J40,[6]Noviembre!J40,[6]Diciembre!J40)</f>
        <v>0</v>
      </c>
      <c r="K40" s="22">
        <v>1</v>
      </c>
      <c r="L40" s="23">
        <v>1</v>
      </c>
    </row>
    <row r="41" spans="2:12" x14ac:dyDescent="0.25">
      <c r="B41" s="3"/>
      <c r="C41" s="3"/>
      <c r="D41" s="3"/>
      <c r="E41" s="3"/>
      <c r="F41" s="3"/>
      <c r="G41" s="3"/>
      <c r="H41" s="3"/>
      <c r="I41" s="3"/>
      <c r="J41" s="3"/>
    </row>
    <row r="42" spans="2:12" x14ac:dyDescent="0.25">
      <c r="B42" s="3"/>
      <c r="C42" s="3"/>
      <c r="D42" s="3"/>
      <c r="E42" s="3"/>
      <c r="F42" s="3"/>
      <c r="G42" s="3"/>
      <c r="H42" s="3"/>
      <c r="I42" s="3"/>
      <c r="J42" s="3"/>
    </row>
    <row r="43" spans="2:12" x14ac:dyDescent="0.25">
      <c r="B43" s="3"/>
      <c r="C43" s="3"/>
      <c r="D43" s="3"/>
      <c r="E43" s="3"/>
      <c r="F43" s="3"/>
      <c r="G43" s="3"/>
      <c r="H43" s="3"/>
      <c r="I43" s="3"/>
      <c r="J43" s="3"/>
    </row>
    <row r="44" spans="2:12" x14ac:dyDescent="0.25">
      <c r="B44" s="3"/>
      <c r="C44" s="3"/>
      <c r="D44" s="3"/>
      <c r="E44" s="3"/>
      <c r="F44" s="3"/>
      <c r="G44" s="3"/>
      <c r="H44" s="3"/>
      <c r="I44" s="3"/>
      <c r="J44" s="3"/>
    </row>
    <row r="45" spans="2:12" x14ac:dyDescent="0.25">
      <c r="B45" s="3"/>
      <c r="C45" s="3"/>
      <c r="D45" s="3"/>
      <c r="E45" s="3"/>
      <c r="F45" s="3"/>
      <c r="G45" s="3"/>
      <c r="H45" s="3"/>
      <c r="I45" s="3"/>
      <c r="J45" s="3"/>
    </row>
    <row r="46" spans="2:12" x14ac:dyDescent="0.25">
      <c r="B46" s="3"/>
      <c r="C46" s="3"/>
      <c r="D46" s="3"/>
      <c r="E46" s="3"/>
      <c r="F46" s="3"/>
      <c r="G46" s="3"/>
      <c r="H46" s="3"/>
      <c r="I46" s="3"/>
      <c r="J46" s="3"/>
    </row>
    <row r="47" spans="2:12" x14ac:dyDescent="0.25">
      <c r="B47" s="3"/>
      <c r="C47" s="3"/>
      <c r="D47" s="3"/>
      <c r="E47" s="3"/>
      <c r="F47" s="3"/>
      <c r="G47" s="3"/>
      <c r="H47" s="3"/>
      <c r="I47" s="3"/>
      <c r="J47" s="3"/>
    </row>
    <row r="48" spans="2:12" x14ac:dyDescent="0.25">
      <c r="B48" s="3"/>
      <c r="C48" s="3"/>
      <c r="D48" s="3"/>
      <c r="E48" s="3"/>
      <c r="F48" s="3"/>
      <c r="G48" s="3"/>
      <c r="H48" s="3"/>
      <c r="I48" s="3"/>
      <c r="J48" s="3"/>
    </row>
    <row r="49" spans="2:10" x14ac:dyDescent="0.25">
      <c r="B49" s="3"/>
      <c r="C49" s="3"/>
      <c r="D49" s="3"/>
      <c r="E49" s="3"/>
      <c r="F49" s="3"/>
      <c r="G49" s="3"/>
      <c r="H49" s="3"/>
      <c r="I49" s="3"/>
      <c r="J49" s="3"/>
    </row>
    <row r="50" spans="2:10" x14ac:dyDescent="0.25">
      <c r="B50" s="3"/>
      <c r="C50" s="3"/>
      <c r="D50" s="3"/>
      <c r="E50" s="3"/>
      <c r="F50" s="3"/>
      <c r="G50" s="3"/>
      <c r="H50" s="3"/>
      <c r="I50" s="3"/>
      <c r="J50" s="3"/>
    </row>
    <row r="51" spans="2:10" x14ac:dyDescent="0.25">
      <c r="B51" s="3"/>
      <c r="C51" s="3"/>
      <c r="D51" s="3"/>
      <c r="E51" s="3"/>
      <c r="F51" s="3"/>
      <c r="G51" s="3"/>
      <c r="H51" s="3"/>
      <c r="I51" s="3"/>
      <c r="J51" s="3"/>
    </row>
    <row r="52" spans="2:10" x14ac:dyDescent="0.25">
      <c r="B52" s="3"/>
      <c r="C52" s="3"/>
      <c r="D52" s="3"/>
      <c r="E52" s="3"/>
      <c r="F52" s="3"/>
      <c r="G52" s="3"/>
      <c r="H52" s="3"/>
      <c r="I52" s="3"/>
      <c r="J52" s="3"/>
    </row>
    <row r="53" spans="2:10" x14ac:dyDescent="0.25">
      <c r="B53" s="3"/>
      <c r="C53" s="3"/>
      <c r="D53" s="3"/>
      <c r="E53" s="3"/>
      <c r="F53" s="3"/>
      <c r="G53" s="3"/>
      <c r="H53" s="3"/>
      <c r="I53" s="3"/>
      <c r="J53" s="3"/>
    </row>
    <row r="54" spans="2:10" x14ac:dyDescent="0.25">
      <c r="B54" s="3"/>
      <c r="C54" s="3"/>
      <c r="D54" s="3"/>
      <c r="E54" s="3"/>
      <c r="F54" s="3"/>
      <c r="G54" s="3"/>
      <c r="H54" s="3"/>
      <c r="I54" s="3"/>
      <c r="J54" s="3"/>
    </row>
    <row r="55" spans="2:10" x14ac:dyDescent="0.25">
      <c r="B55" s="3"/>
      <c r="C55" s="3"/>
      <c r="D55" s="3"/>
      <c r="E55" s="3"/>
      <c r="F55" s="3"/>
      <c r="G55" s="3"/>
      <c r="H55" s="3"/>
      <c r="I55" s="3"/>
      <c r="J55" s="3"/>
    </row>
    <row r="56" spans="2:10" x14ac:dyDescent="0.25">
      <c r="B56" s="3"/>
      <c r="C56" s="3"/>
      <c r="D56" s="3"/>
      <c r="E56" s="3"/>
      <c r="F56" s="3"/>
      <c r="G56" s="3"/>
      <c r="H56" s="3"/>
      <c r="I56" s="3"/>
      <c r="J56" s="3"/>
    </row>
    <row r="57" spans="2:10" x14ac:dyDescent="0.25">
      <c r="B57" s="3"/>
      <c r="C57" s="3"/>
      <c r="D57" s="3"/>
      <c r="E57" s="3"/>
      <c r="F57" s="3"/>
      <c r="G57" s="3"/>
      <c r="H57" s="3"/>
      <c r="I57" s="3"/>
      <c r="J57" s="3"/>
    </row>
    <row r="58" spans="2:10" x14ac:dyDescent="0.25">
      <c r="B58" s="3"/>
      <c r="C58" s="3"/>
      <c r="D58" s="3"/>
      <c r="E58" s="3"/>
      <c r="F58" s="3"/>
      <c r="G58" s="3"/>
      <c r="H58" s="3"/>
      <c r="I58" s="3"/>
      <c r="J58" s="3"/>
    </row>
    <row r="59" spans="2:10" x14ac:dyDescent="0.25">
      <c r="B59" s="3"/>
      <c r="C59" s="3"/>
      <c r="D59" s="3"/>
      <c r="E59" s="3"/>
      <c r="F59" s="3"/>
      <c r="G59" s="3"/>
      <c r="H59" s="3"/>
      <c r="I59" s="3"/>
      <c r="J59" s="3"/>
    </row>
    <row r="60" spans="2:10" x14ac:dyDescent="0.25">
      <c r="B60" s="3"/>
      <c r="C60" s="3"/>
      <c r="D60" s="3"/>
      <c r="E60" s="3"/>
      <c r="F60" s="3"/>
      <c r="G60" s="3"/>
      <c r="H60" s="3"/>
      <c r="I60" s="3"/>
      <c r="J60" s="3"/>
    </row>
    <row r="61" spans="2:10" x14ac:dyDescent="0.25">
      <c r="B61" s="3"/>
      <c r="C61" s="3"/>
      <c r="D61" s="3"/>
      <c r="E61" s="3"/>
      <c r="F61" s="3"/>
      <c r="G61" s="3"/>
      <c r="H61" s="3"/>
      <c r="I61" s="3"/>
      <c r="J61" s="3"/>
    </row>
    <row r="62" spans="2:10" x14ac:dyDescent="0.25">
      <c r="B62" s="3"/>
      <c r="C62" s="3"/>
      <c r="D62" s="3"/>
      <c r="E62" s="3"/>
      <c r="F62" s="3"/>
      <c r="G62" s="3"/>
      <c r="H62" s="3"/>
      <c r="I62" s="3"/>
      <c r="J62" s="3"/>
    </row>
  </sheetData>
  <mergeCells count="1">
    <mergeCell ref="B10:D10"/>
  </mergeCells>
  <pageMargins left="0.39370078740157483" right="0.39370078740157483" top="0.98425196850393704" bottom="0.39370078740157483" header="0.39370078740157483" footer="0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Biblioteca Nacional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libros y otros materiales</dc:title>
  <dc:creator>Biblioteca Nacional de España</dc:creator>
  <cp:lastModifiedBy>Salazar Puerta, Soraya</cp:lastModifiedBy>
  <cp:lastPrinted>2019-02-13T10:12:02Z</cp:lastPrinted>
  <dcterms:created xsi:type="dcterms:W3CDTF">2009-08-11T12:50:23Z</dcterms:created>
  <dcterms:modified xsi:type="dcterms:W3CDTF">2025-03-21T13:41:24Z</dcterms:modified>
</cp:coreProperties>
</file>